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verage " sheetId="13" r:id="rId13"/>
  </sheets>
  <definedNames/>
  <calcPr fullCalcOnLoad="1"/>
</workbook>
</file>

<file path=xl/sharedStrings.xml><?xml version="1.0" encoding="utf-8"?>
<sst xmlns="http://schemas.openxmlformats.org/spreadsheetml/2006/main" count="244" uniqueCount="75">
  <si>
    <t>SELLING</t>
  </si>
  <si>
    <t>BUYING</t>
  </si>
  <si>
    <t>MIDDLE</t>
  </si>
  <si>
    <t xml:space="preserve">Date </t>
  </si>
  <si>
    <t>Day</t>
  </si>
  <si>
    <t>Wednesday</t>
  </si>
  <si>
    <t>Thursday</t>
  </si>
  <si>
    <t xml:space="preserve">Friday </t>
  </si>
  <si>
    <t>Saturday</t>
  </si>
  <si>
    <t>Sunday</t>
  </si>
  <si>
    <t>Monday</t>
  </si>
  <si>
    <t>Tuesday</t>
  </si>
  <si>
    <t>Friday</t>
  </si>
  <si>
    <t>Sudanese pound per US$</t>
  </si>
  <si>
    <t xml:space="preserve">Average </t>
  </si>
  <si>
    <t>(متوسط سعر صرف الدولار الامريكي مقابل الجنيه السودانى ) </t>
  </si>
  <si>
    <t>(Averages of Sudanese Pound (SDG) per US$)</t>
  </si>
  <si>
    <t>الشهر</t>
  </si>
  <si>
    <t>البيع</t>
  </si>
  <si>
    <t>الشراء</t>
  </si>
  <si>
    <t>المتوسط</t>
  </si>
  <si>
    <t>نهاية الشهر</t>
  </si>
  <si>
    <t>Month</t>
  </si>
  <si>
    <t>Selling</t>
  </si>
  <si>
    <t>Buying</t>
  </si>
  <si>
    <t>Middle</t>
  </si>
  <si>
    <t>End of Month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</si>
  <si>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</si>
  <si>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</si>
  <si>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</si>
  <si>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</si>
  <si>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</si>
  <si>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</si>
  <si>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</si>
  <si>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</si>
  <si>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</si>
  <si>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</si>
  <si>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</si>
  <si>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</si>
  <si>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</si>
  <si>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</si>
  <si>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اغسطس</t>
  </si>
  <si>
    <t>August</t>
  </si>
  <si>
    <t>سبتمبر</t>
  </si>
  <si>
    <t>September</t>
  </si>
  <si>
    <t>اكتوبر</t>
  </si>
  <si>
    <t>October</t>
  </si>
  <si>
    <t>نوفمبر</t>
  </si>
  <si>
    <t>November</t>
  </si>
  <si>
    <t>ديسمبر</t>
  </si>
  <si>
    <t>December</t>
  </si>
  <si>
    <t>المتوسط السنوي</t>
  </si>
  <si>
    <t>  Annual AVG</t>
  </si>
  <si>
    <t>January, 2010</t>
  </si>
  <si>
    <t>(صرف الدولار الامريكي مقابل الجنيه السودانى )     (Sudanese Pound (SDG) per US$)</t>
  </si>
  <si>
    <t>اليوم</t>
  </si>
  <si>
    <t>Date</t>
  </si>
  <si>
    <t>February_2010</t>
  </si>
  <si>
    <t>(صرف الدولار الامريكي مقابل الجنيه السودانى )     Sudanese Pound (SDG) per (US$)</t>
  </si>
  <si>
    <t>March, 2010</t>
  </si>
  <si>
    <t>(صرف الدولار الامريكىمقابل الجنيه السودانى )     (Sudanese Pound (SDG) per US$)</t>
  </si>
  <si>
    <t>April, 2010</t>
  </si>
  <si>
    <t>May_2010</t>
  </si>
  <si>
    <t>June 2010</t>
  </si>
  <si>
    <t>AVG</t>
  </si>
  <si>
    <t>DAILY  RATE OF FOREIGN CURRENCIES OF CENTRAL BANK OF SUDAN FOR GOVERMENT &amp; SEMI GOVERNMENT UNITS</t>
  </si>
  <si>
    <t>July 2010</t>
  </si>
  <si>
    <t>Average</t>
  </si>
  <si>
    <t>(صرف الدولار الامريكى مقابل الجنيه السودانى )  
   (Sudanese Pound (SDG) per US$)</t>
  </si>
  <si>
    <t>September 2010</t>
  </si>
  <si>
    <t xml:space="preserve">Saturday </t>
  </si>
  <si>
    <t>December 2010</t>
  </si>
  <si>
    <t>October 2010</t>
  </si>
  <si>
    <t>August _2010</t>
  </si>
  <si>
    <t>November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</si>
</sst>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0"/>
    <numFmt numFmtId="173" formatCode="0.0000"/>
    <numFmt numFmtId="174" formatCode="[$-409]d\-mmm\-yyyy;@"/>
    <numFmt numFmtId="175" formatCode="[$-1010000]d/m/yyyy;@"/>
    <numFmt numFmtId="176" formatCode="#,##0.0000"/>
    <numFmt numFmtId="177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/>
      <top style="thin">
        <color indexed="17"/>
      </top>
      <bottom>
        <color indexed="63"/>
      </bottom>
    </border>
    <border>
      <left style="medium"/>
      <right style="thin">
        <color indexed="17"/>
      </right>
      <top>
        <color indexed="63"/>
      </top>
      <bottom style="medium"/>
    </border>
    <border>
      <left style="thin">
        <color indexed="17"/>
      </left>
      <right style="thin">
        <color indexed="17"/>
      </right>
      <top>
        <color indexed="63"/>
      </top>
      <bottom style="medium"/>
    </border>
    <border>
      <left style="thin">
        <color indexed="17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17"/>
      </bottom>
    </border>
    <border>
      <left style="medium"/>
      <right style="medium"/>
      <top style="thin">
        <color indexed="17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80"/>
      </right>
      <top/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 style="medium"/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/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/>
      <right>
        <color indexed="63"/>
      </right>
      <top style="medium"/>
      <bottom style="thin">
        <color indexed="17"/>
      </bottom>
    </border>
    <border>
      <left>
        <color indexed="63"/>
      </left>
      <right>
        <color indexed="63"/>
      </right>
      <top style="medium"/>
      <bottom style="thin">
        <color indexed="17"/>
      </bottom>
    </border>
    <border>
      <left>
        <color indexed="63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medium"/>
      <bottom>
        <color indexed="63"/>
      </bottom>
    </border>
    <border>
      <left style="thin">
        <color indexed="17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73" fontId="2" fillId="35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17" fontId="0" fillId="0" borderId="0" xfId="0" applyNumberFormat="1" applyAlignment="1" quotePrefix="1">
      <alignment/>
    </xf>
    <xf numFmtId="0" fontId="43" fillId="37" borderId="21" xfId="0" applyFont="1" applyFill="1" applyBorder="1" applyAlignment="1">
      <alignment horizontal="center" wrapText="1"/>
    </xf>
    <xf numFmtId="0" fontId="43" fillId="37" borderId="22" xfId="0" applyFont="1" applyFill="1" applyBorder="1" applyAlignment="1">
      <alignment horizontal="center" wrapText="1"/>
    </xf>
    <xf numFmtId="16" fontId="43" fillId="33" borderId="23" xfId="0" applyNumberFormat="1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16" fontId="43" fillId="0" borderId="23" xfId="0" applyNumberFormat="1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16" fontId="43" fillId="0" borderId="23" xfId="0" applyNumberFormat="1" applyFont="1" applyBorder="1" applyAlignment="1">
      <alignment horizontal="center" wrapText="1" readingOrder="1"/>
    </xf>
    <xf numFmtId="0" fontId="43" fillId="0" borderId="23" xfId="0" applyFont="1" applyBorder="1" applyAlignment="1">
      <alignment horizontal="center" wrapText="1" readingOrder="1"/>
    </xf>
    <xf numFmtId="0" fontId="0" fillId="0" borderId="0" xfId="0" applyFill="1" applyBorder="1" applyAlignment="1">
      <alignment/>
    </xf>
    <xf numFmtId="0" fontId="43" fillId="0" borderId="24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16" fontId="43" fillId="0" borderId="24" xfId="0" applyNumberFormat="1" applyFont="1" applyFill="1" applyBorder="1" applyAlignment="1">
      <alignment horizontal="center" wrapText="1"/>
    </xf>
    <xf numFmtId="16" fontId="43" fillId="0" borderId="0" xfId="0" applyNumberFormat="1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 readingOrder="1"/>
    </xf>
    <xf numFmtId="16" fontId="43" fillId="0" borderId="0" xfId="0" applyNumberFormat="1" applyFont="1" applyFill="1" applyBorder="1" applyAlignment="1">
      <alignment horizontal="center" wrapText="1" readingOrder="1"/>
    </xf>
    <xf numFmtId="16" fontId="43" fillId="0" borderId="24" xfId="0" applyNumberFormat="1" applyFont="1" applyFill="1" applyBorder="1" applyAlignment="1">
      <alignment horizontal="center" wrapText="1" readingOrder="1"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 wrapText="1" readingOrder="1"/>
    </xf>
    <xf numFmtId="0" fontId="0" fillId="0" borderId="0" xfId="0" applyFill="1" applyAlignment="1" quotePrefix="1">
      <alignment/>
    </xf>
    <xf numFmtId="0" fontId="43" fillId="0" borderId="25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 wrapText="1"/>
    </xf>
    <xf numFmtId="16" fontId="43" fillId="33" borderId="24" xfId="0" applyNumberFormat="1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 readingOrder="1"/>
    </xf>
    <xf numFmtId="16" fontId="43" fillId="0" borderId="25" xfId="0" applyNumberFormat="1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readingOrder="1"/>
    </xf>
    <xf numFmtId="0" fontId="43" fillId="0" borderId="27" xfId="0" applyFont="1" applyFill="1" applyBorder="1" applyAlignment="1">
      <alignment horizontal="center" wrapText="1" readingOrder="1"/>
    </xf>
    <xf numFmtId="0" fontId="0" fillId="0" borderId="0" xfId="0" applyAlignment="1">
      <alignment horizontal="right" indent="2" readingOrder="1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3" fillId="37" borderId="10" xfId="0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6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6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 readingOrder="1"/>
    </xf>
    <xf numFmtId="0" fontId="43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16" fontId="43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173" fontId="43" fillId="0" borderId="24" xfId="0" applyNumberFormat="1" applyFont="1" applyBorder="1" applyAlignment="1">
      <alignment horizontal="center" wrapText="1"/>
    </xf>
    <xf numFmtId="16" fontId="43" fillId="0" borderId="24" xfId="0" applyNumberFormat="1" applyFont="1" applyBorder="1" applyAlignment="1">
      <alignment horizontal="center" wrapText="1" readingOrder="1"/>
    </xf>
    <xf numFmtId="16" fontId="43" fillId="33" borderId="24" xfId="0" applyNumberFormat="1" applyFont="1" applyFill="1" applyBorder="1" applyAlignment="1">
      <alignment horizontal="center" wrapText="1" readingOrder="1"/>
    </xf>
    <xf numFmtId="173" fontId="43" fillId="33" borderId="24" xfId="0" applyNumberFormat="1" applyFont="1" applyFill="1" applyBorder="1" applyAlignment="1">
      <alignment horizontal="center" wrapText="1"/>
    </xf>
    <xf numFmtId="0" fontId="43" fillId="0" borderId="24" xfId="0" applyFont="1" applyBorder="1" applyAlignment="1">
      <alignment horizontal="center" wrapText="1" readingOrder="1"/>
    </xf>
    <xf numFmtId="173" fontId="43" fillId="0" borderId="2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37" borderId="25" xfId="0" applyFont="1" applyFill="1" applyBorder="1" applyAlignment="1">
      <alignment horizontal="center" wrapText="1"/>
    </xf>
    <xf numFmtId="0" fontId="43" fillId="37" borderId="26" xfId="0" applyFont="1" applyFill="1" applyBorder="1" applyAlignment="1">
      <alignment horizontal="center" wrapText="1"/>
    </xf>
    <xf numFmtId="16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28" xfId="0" applyNumberFormat="1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/>
    </xf>
    <xf numFmtId="173" fontId="4" fillId="33" borderId="28" xfId="0" applyNumberFormat="1" applyFont="1" applyFill="1" applyBorder="1" applyAlignment="1">
      <alignment horizontal="center" wrapText="1"/>
    </xf>
    <xf numFmtId="173" fontId="4" fillId="35" borderId="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3" fontId="4" fillId="0" borderId="10" xfId="56" applyNumberFormat="1" applyFont="1" applyFill="1" applyBorder="1" applyAlignment="1">
      <alignment horizontal="center" vertical="center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6" fontId="4" fillId="38" borderId="10" xfId="0" applyNumberFormat="1" applyFont="1" applyFill="1" applyBorder="1" applyAlignment="1">
      <alignment horizontal="center"/>
    </xf>
    <xf numFmtId="173" fontId="4" fillId="38" borderId="10" xfId="0" applyNumberFormat="1" applyFont="1" applyFill="1" applyBorder="1" applyAlignment="1">
      <alignment horizontal="center"/>
    </xf>
    <xf numFmtId="0" fontId="4" fillId="39" borderId="0" xfId="0" applyFont="1" applyFill="1" applyAlignment="1">
      <alignment readingOrder="1"/>
    </xf>
    <xf numFmtId="17" fontId="4" fillId="39" borderId="0" xfId="0" applyNumberFormat="1" applyFont="1" applyFill="1" applyAlignment="1" quotePrefix="1">
      <alignment horizontal="left" readingOrder="1"/>
    </xf>
    <xf numFmtId="0" fontId="4" fillId="39" borderId="0" xfId="0" applyFont="1" applyFill="1" applyAlignment="1">
      <alignment horizontal="centerContinuous" readingOrder="1"/>
    </xf>
    <xf numFmtId="174" fontId="4" fillId="39" borderId="10" xfId="0" applyNumberFormat="1" applyFont="1" applyFill="1" applyBorder="1" applyAlignment="1">
      <alignment horizontal="left" readingOrder="1"/>
    </xf>
    <xf numFmtId="173" fontId="4" fillId="39" borderId="10" xfId="55" applyNumberFormat="1" applyFont="1" applyFill="1" applyBorder="1" applyAlignment="1">
      <alignment horizontal="center" vertical="center" readingOrder="1"/>
      <protection/>
    </xf>
    <xf numFmtId="173" fontId="5" fillId="39" borderId="10" xfId="55" applyNumberFormat="1" applyFont="1" applyFill="1" applyBorder="1" applyAlignment="1">
      <alignment horizontal="center" vertical="center" readingOrder="1"/>
      <protection/>
    </xf>
    <xf numFmtId="174" fontId="4" fillId="33" borderId="10" xfId="0" applyNumberFormat="1" applyFont="1" applyFill="1" applyBorder="1" applyAlignment="1">
      <alignment horizontal="left" readingOrder="1"/>
    </xf>
    <xf numFmtId="173" fontId="4" fillId="33" borderId="10" xfId="0" applyNumberFormat="1" applyFont="1" applyFill="1" applyBorder="1" applyAlignment="1">
      <alignment horizontal="center" readingOrder="1"/>
    </xf>
    <xf numFmtId="173" fontId="4" fillId="39" borderId="10" xfId="0" applyNumberFormat="1" applyFont="1" applyFill="1" applyBorder="1" applyAlignment="1">
      <alignment horizontal="center" readingOrder="1"/>
    </xf>
    <xf numFmtId="174" fontId="4" fillId="0" borderId="10" xfId="0" applyNumberFormat="1" applyFont="1" applyFill="1" applyBorder="1" applyAlignment="1">
      <alignment horizontal="left" readingOrder="1"/>
    </xf>
    <xf numFmtId="0" fontId="4" fillId="39" borderId="10" xfId="0" applyFont="1" applyFill="1" applyBorder="1" applyAlignment="1">
      <alignment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5" fontId="43" fillId="0" borderId="1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center"/>
    </xf>
    <xf numFmtId="175" fontId="4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/>
    </xf>
    <xf numFmtId="173" fontId="4" fillId="4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16" fontId="0" fillId="0" borderId="24" xfId="0" applyNumberFormat="1" applyBorder="1" applyAlignment="1">
      <alignment horizontal="center" vertical="center"/>
    </xf>
    <xf numFmtId="173" fontId="4" fillId="0" borderId="24" xfId="0" applyNumberFormat="1" applyFont="1" applyFill="1" applyBorder="1" applyAlignment="1">
      <alignment horizontal="center" vertical="center"/>
    </xf>
    <xf numFmtId="16" fontId="0" fillId="33" borderId="24" xfId="0" applyNumberFormat="1" applyFill="1" applyBorder="1" applyAlignment="1">
      <alignment horizontal="center" vertical="center"/>
    </xf>
    <xf numFmtId="173" fontId="4" fillId="33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14" fontId="0" fillId="33" borderId="32" xfId="0" applyNumberFormat="1" applyFill="1" applyBorder="1" applyAlignment="1">
      <alignment/>
    </xf>
    <xf numFmtId="0" fontId="0" fillId="33" borderId="33" xfId="0" applyFill="1" applyBorder="1" applyAlignment="1">
      <alignment/>
    </xf>
    <xf numFmtId="14" fontId="0" fillId="33" borderId="29" xfId="0" applyNumberFormat="1" applyFill="1" applyBorder="1" applyAlignment="1">
      <alignment/>
    </xf>
    <xf numFmtId="0" fontId="0" fillId="33" borderId="34" xfId="0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34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1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0" xfId="0" applyFill="1" applyBorder="1" applyAlignment="1">
      <alignment/>
    </xf>
    <xf numFmtId="0" fontId="7" fillId="35" borderId="0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34" borderId="41" xfId="0" applyFill="1" applyBorder="1" applyAlignment="1">
      <alignment/>
    </xf>
    <xf numFmtId="173" fontId="0" fillId="0" borderId="0" xfId="0" applyNumberFormat="1" applyAlignment="1">
      <alignment horizontal="center"/>
    </xf>
    <xf numFmtId="0" fontId="43" fillId="37" borderId="42" xfId="0" applyFont="1" applyFill="1" applyBorder="1" applyAlignment="1">
      <alignment horizontal="center" wrapText="1"/>
    </xf>
    <xf numFmtId="0" fontId="43" fillId="37" borderId="43" xfId="0" applyFont="1" applyFill="1" applyBorder="1" applyAlignment="1">
      <alignment horizontal="center" wrapText="1"/>
    </xf>
    <xf numFmtId="0" fontId="43" fillId="37" borderId="44" xfId="0" applyFont="1" applyFill="1" applyBorder="1" applyAlignment="1">
      <alignment horizontal="center" wrapText="1"/>
    </xf>
    <xf numFmtId="0" fontId="44" fillId="0" borderId="45" xfId="0" applyFont="1" applyFill="1" applyBorder="1" applyAlignment="1">
      <alignment horizontal="center" wrapText="1" readingOrder="1"/>
    </xf>
    <xf numFmtId="0" fontId="44" fillId="0" borderId="46" xfId="0" applyFont="1" applyFill="1" applyBorder="1" applyAlignment="1">
      <alignment horizontal="center" wrapText="1" readingOrder="1"/>
    </xf>
    <xf numFmtId="0" fontId="44" fillId="0" borderId="27" xfId="0" applyFont="1" applyFill="1" applyBorder="1" applyAlignment="1">
      <alignment horizontal="center" wrapText="1" readingOrder="1"/>
    </xf>
    <xf numFmtId="0" fontId="44" fillId="0" borderId="47" xfId="0" applyFont="1" applyFill="1" applyBorder="1" applyAlignment="1">
      <alignment horizontal="center" wrapText="1"/>
    </xf>
    <xf numFmtId="0" fontId="44" fillId="0" borderId="48" xfId="0" applyFont="1" applyFill="1" applyBorder="1" applyAlignment="1">
      <alignment horizontal="center" wrapText="1"/>
    </xf>
    <xf numFmtId="0" fontId="44" fillId="0" borderId="49" xfId="0" applyFont="1" applyFill="1" applyBorder="1" applyAlignment="1">
      <alignment horizontal="center" wrapText="1"/>
    </xf>
    <xf numFmtId="0" fontId="44" fillId="0" borderId="50" xfId="0" applyFont="1" applyFill="1" applyBorder="1" applyAlignment="1">
      <alignment horizontal="center" wrapText="1"/>
    </xf>
    <xf numFmtId="0" fontId="44" fillId="0" borderId="51" xfId="0" applyFont="1" applyFill="1" applyBorder="1" applyAlignment="1">
      <alignment horizontal="center" wrapText="1"/>
    </xf>
    <xf numFmtId="0" fontId="44" fillId="0" borderId="52" xfId="0" applyFont="1" applyFill="1" applyBorder="1" applyAlignment="1">
      <alignment horizontal="center" wrapText="1"/>
    </xf>
    <xf numFmtId="0" fontId="44" fillId="37" borderId="10" xfId="0" applyFont="1" applyFill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4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37" borderId="45" xfId="0" applyFont="1" applyFill="1" applyBorder="1" applyAlignment="1">
      <alignment horizontal="center" wrapText="1"/>
    </xf>
    <xf numFmtId="0" fontId="44" fillId="37" borderId="46" xfId="0" applyFont="1" applyFill="1" applyBorder="1" applyAlignment="1">
      <alignment horizontal="center" wrapText="1"/>
    </xf>
    <xf numFmtId="0" fontId="44" fillId="37" borderId="27" xfId="0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44" fillId="37" borderId="24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177" fontId="0" fillId="0" borderId="56" xfId="0" applyNumberFormat="1" applyBorder="1" applyAlignment="1" quotePrefix="1">
      <alignment horizontal="center"/>
    </xf>
    <xf numFmtId="176" fontId="4" fillId="35" borderId="11" xfId="0" applyNumberFormat="1" applyFont="1" applyFill="1" applyBorder="1" applyAlignment="1">
      <alignment horizontal="center" wrapText="1"/>
    </xf>
    <xf numFmtId="176" fontId="4" fillId="35" borderId="57" xfId="0" applyNumberFormat="1" applyFont="1" applyFill="1" applyBorder="1" applyAlignment="1">
      <alignment horizontal="center" wrapText="1"/>
    </xf>
    <xf numFmtId="176" fontId="4" fillId="35" borderId="13" xfId="0" applyNumberFormat="1" applyFont="1" applyFill="1" applyBorder="1" applyAlignment="1">
      <alignment horizontal="center" wrapText="1"/>
    </xf>
    <xf numFmtId="176" fontId="4" fillId="35" borderId="58" xfId="0" applyNumberFormat="1" applyFont="1" applyFill="1" applyBorder="1" applyAlignment="1">
      <alignment horizontal="center" wrapText="1"/>
    </xf>
    <xf numFmtId="176" fontId="4" fillId="35" borderId="14" xfId="0" applyNumberFormat="1" applyFont="1" applyFill="1" applyBorder="1" applyAlignment="1">
      <alignment horizontal="center" wrapText="1"/>
    </xf>
    <xf numFmtId="0" fontId="4" fillId="35" borderId="59" xfId="0" applyFont="1" applyFill="1" applyBorder="1" applyAlignment="1">
      <alignment horizontal="center" wrapText="1"/>
    </xf>
    <xf numFmtId="0" fontId="4" fillId="35" borderId="60" xfId="0" applyFont="1" applyFill="1" applyBorder="1" applyAlignment="1">
      <alignment horizontal="center" wrapText="1"/>
    </xf>
    <xf numFmtId="0" fontId="4" fillId="35" borderId="61" xfId="0" applyFont="1" applyFill="1" applyBorder="1" applyAlignment="1">
      <alignment horizontal="center" wrapText="1"/>
    </xf>
    <xf numFmtId="0" fontId="4" fillId="35" borderId="62" xfId="0" applyFont="1" applyFill="1" applyBorder="1" applyAlignment="1">
      <alignment horizontal="center" wrapText="1"/>
    </xf>
    <xf numFmtId="0" fontId="4" fillId="35" borderId="63" xfId="0" applyFont="1" applyFill="1" applyBorder="1" applyAlignment="1">
      <alignment horizontal="center" wrapText="1"/>
    </xf>
    <xf numFmtId="0" fontId="4" fillId="35" borderId="64" xfId="0" applyFont="1" applyFill="1" applyBorder="1" applyAlignment="1">
      <alignment horizontal="center" wrapText="1"/>
    </xf>
    <xf numFmtId="176" fontId="4" fillId="35" borderId="65" xfId="0" applyNumberFormat="1" applyFont="1" applyFill="1" applyBorder="1" applyAlignment="1">
      <alignment horizontal="center" wrapText="1"/>
    </xf>
    <xf numFmtId="176" fontId="4" fillId="35" borderId="6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uly_2009" xfId="55"/>
    <cellStyle name="Normal_June_20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6"/>
  <sheetViews>
    <sheetView zoomScalePageLayoutView="0" workbookViewId="0" topLeftCell="A1">
      <selection activeCell="F6" sqref="F6"/>
    </sheetView>
  </sheetViews>
  <sheetFormatPr defaultColWidth="9.140625" defaultRowHeight="15"/>
  <sheetData>
    <row r="1" ht="15">
      <c r="C1" s="28" t="s">
        <v>53</v>
      </c>
    </row>
    <row r="2" spans="3:6" ht="30.75" customHeight="1">
      <c r="C2" s="159" t="s">
        <v>54</v>
      </c>
      <c r="D2" s="160"/>
      <c r="E2" s="160"/>
      <c r="F2" s="161"/>
    </row>
    <row r="3" spans="3:6" ht="15">
      <c r="C3" s="29" t="s">
        <v>55</v>
      </c>
      <c r="D3" s="29" t="s">
        <v>18</v>
      </c>
      <c r="E3" s="29" t="s">
        <v>19</v>
      </c>
      <c r="F3" s="29" t="s">
        <v>20</v>
      </c>
    </row>
    <row r="4" spans="3:6" ht="15">
      <c r="C4" s="30" t="s">
        <v>56</v>
      </c>
      <c r="D4" s="30" t="s">
        <v>23</v>
      </c>
      <c r="E4" s="30" t="s">
        <v>24</v>
      </c>
      <c r="F4" s="30" t="s">
        <v>25</v>
      </c>
    </row>
    <row r="5" spans="3:6" ht="15">
      <c r="C5" s="31">
        <v>40179</v>
      </c>
      <c r="D5" s="32"/>
      <c r="E5" s="32"/>
      <c r="F5" s="32"/>
    </row>
    <row r="6" spans="3:6" ht="15">
      <c r="C6" s="33">
        <v>40180</v>
      </c>
      <c r="D6" s="34">
        <v>2.2452</v>
      </c>
      <c r="E6" s="34">
        <v>2.2343</v>
      </c>
      <c r="F6" s="34">
        <v>2.2398</v>
      </c>
    </row>
    <row r="7" spans="3:6" ht="15">
      <c r="C7" s="33">
        <v>40181</v>
      </c>
      <c r="D7" s="34">
        <v>2.2451</v>
      </c>
      <c r="E7" s="34">
        <v>2.2342</v>
      </c>
      <c r="F7" s="34">
        <v>2.2397</v>
      </c>
    </row>
    <row r="8" spans="3:6" ht="15">
      <c r="C8" s="33">
        <v>40182</v>
      </c>
      <c r="D8" s="34">
        <v>2.245</v>
      </c>
      <c r="E8" s="34">
        <v>2.2341</v>
      </c>
      <c r="F8" s="34">
        <v>2.2396</v>
      </c>
    </row>
    <row r="9" spans="3:6" ht="15">
      <c r="C9" s="33">
        <v>40183</v>
      </c>
      <c r="D9" s="34">
        <v>2.2448</v>
      </c>
      <c r="E9" s="34">
        <v>2.234</v>
      </c>
      <c r="F9" s="34">
        <v>2.2394</v>
      </c>
    </row>
    <row r="10" spans="3:6" ht="15">
      <c r="C10" s="33">
        <v>40184</v>
      </c>
      <c r="D10" s="34">
        <v>2.2447</v>
      </c>
      <c r="E10" s="34">
        <v>2.2339</v>
      </c>
      <c r="F10" s="34">
        <v>2.2393</v>
      </c>
    </row>
    <row r="11" spans="3:6" ht="15">
      <c r="C11" s="33">
        <v>40185</v>
      </c>
      <c r="D11" s="34">
        <v>2.2446</v>
      </c>
      <c r="E11" s="34">
        <v>2.2338</v>
      </c>
      <c r="F11" s="34">
        <v>2.2392</v>
      </c>
    </row>
    <row r="12" spans="3:6" ht="15">
      <c r="C12" s="31">
        <v>40186</v>
      </c>
      <c r="D12" s="35"/>
      <c r="E12" s="35"/>
      <c r="F12" s="35"/>
    </row>
    <row r="13" spans="3:6" ht="15">
      <c r="C13" s="33">
        <v>40187</v>
      </c>
      <c r="D13" s="34">
        <v>2.2445</v>
      </c>
      <c r="E13" s="34">
        <v>2.2337</v>
      </c>
      <c r="F13" s="34">
        <v>2.2391</v>
      </c>
    </row>
    <row r="14" spans="3:6" ht="15">
      <c r="C14" s="33">
        <v>40188</v>
      </c>
      <c r="D14" s="34">
        <v>2.2444</v>
      </c>
      <c r="E14" s="34">
        <v>2.2336</v>
      </c>
      <c r="F14" s="34">
        <v>2.239</v>
      </c>
    </row>
    <row r="15" spans="3:6" ht="15">
      <c r="C15" s="33">
        <v>40189</v>
      </c>
      <c r="D15" s="34">
        <v>2.2443</v>
      </c>
      <c r="E15" s="34">
        <v>2.2335</v>
      </c>
      <c r="F15" s="34">
        <v>2.2389</v>
      </c>
    </row>
    <row r="16" spans="3:6" ht="15">
      <c r="C16" s="33">
        <v>40190</v>
      </c>
      <c r="D16" s="34">
        <v>2.2443</v>
      </c>
      <c r="E16" s="34">
        <v>2.2334</v>
      </c>
      <c r="F16" s="34">
        <v>2.2389</v>
      </c>
    </row>
    <row r="17" spans="3:6" ht="15">
      <c r="C17" s="33">
        <v>40191</v>
      </c>
      <c r="D17" s="34">
        <v>2.2442</v>
      </c>
      <c r="E17" s="34">
        <v>2.2333</v>
      </c>
      <c r="F17" s="34">
        <v>2.2388</v>
      </c>
    </row>
    <row r="18" spans="3:6" ht="15">
      <c r="C18" s="33">
        <v>40192</v>
      </c>
      <c r="D18" s="34">
        <v>2.244</v>
      </c>
      <c r="E18" s="34">
        <v>2.2332</v>
      </c>
      <c r="F18" s="34">
        <v>2.2386</v>
      </c>
    </row>
    <row r="19" spans="3:6" ht="15">
      <c r="C19" s="31">
        <v>40193</v>
      </c>
      <c r="D19" s="35"/>
      <c r="E19" s="35"/>
      <c r="F19" s="35"/>
    </row>
    <row r="20" spans="3:6" ht="15">
      <c r="C20" s="33">
        <v>40194</v>
      </c>
      <c r="D20" s="34">
        <v>2.2439</v>
      </c>
      <c r="E20" s="34">
        <v>2.2331</v>
      </c>
      <c r="F20" s="34">
        <v>2.2385</v>
      </c>
    </row>
    <row r="21" spans="3:6" ht="15">
      <c r="C21" s="33">
        <v>40195</v>
      </c>
      <c r="D21" s="34">
        <v>2.2438</v>
      </c>
      <c r="E21" s="34">
        <v>2.233</v>
      </c>
      <c r="F21" s="34">
        <v>2.2384</v>
      </c>
    </row>
    <row r="22" spans="3:6" ht="15">
      <c r="C22" s="33">
        <v>40196</v>
      </c>
      <c r="D22" s="34">
        <v>2.2437</v>
      </c>
      <c r="E22" s="34">
        <v>2.2329</v>
      </c>
      <c r="F22" s="34">
        <v>2.2383</v>
      </c>
    </row>
    <row r="23" spans="3:6" ht="15">
      <c r="C23" s="33">
        <v>40197</v>
      </c>
      <c r="D23" s="34">
        <v>2.2436</v>
      </c>
      <c r="E23" s="34">
        <v>2.2328</v>
      </c>
      <c r="F23" s="34">
        <v>2.2382</v>
      </c>
    </row>
    <row r="24" spans="3:6" ht="15">
      <c r="C24" s="33">
        <v>40198</v>
      </c>
      <c r="D24" s="34">
        <v>2.2435</v>
      </c>
      <c r="E24" s="34">
        <v>2.2327</v>
      </c>
      <c r="F24" s="34">
        <v>2.2381</v>
      </c>
    </row>
    <row r="25" spans="3:6" ht="15">
      <c r="C25" s="33">
        <v>40199</v>
      </c>
      <c r="D25" s="34">
        <v>2.2434</v>
      </c>
      <c r="E25" s="34">
        <v>2.2326</v>
      </c>
      <c r="F25" s="34">
        <v>2.238</v>
      </c>
    </row>
    <row r="26" spans="3:6" ht="15">
      <c r="C26" s="31">
        <v>40200</v>
      </c>
      <c r="D26" s="35"/>
      <c r="E26" s="35"/>
      <c r="F26" s="35"/>
    </row>
    <row r="27" spans="3:6" ht="15">
      <c r="C27" s="33">
        <v>40201</v>
      </c>
      <c r="D27" s="34">
        <v>2.2433</v>
      </c>
      <c r="E27" s="34">
        <v>2.2325</v>
      </c>
      <c r="F27" s="34">
        <v>2.2379</v>
      </c>
    </row>
    <row r="28" spans="3:6" ht="15">
      <c r="C28" s="33">
        <v>40202</v>
      </c>
      <c r="D28" s="34">
        <v>2.2432</v>
      </c>
      <c r="E28" s="34">
        <v>2.2324</v>
      </c>
      <c r="F28" s="34">
        <v>2.2378</v>
      </c>
    </row>
    <row r="29" spans="3:6" ht="15">
      <c r="C29" s="33">
        <v>40203</v>
      </c>
      <c r="D29" s="34">
        <v>2.2431</v>
      </c>
      <c r="E29" s="34">
        <v>2.2323</v>
      </c>
      <c r="F29" s="34">
        <v>2.2377</v>
      </c>
    </row>
    <row r="30" spans="3:6" ht="15">
      <c r="C30" s="33">
        <v>40204</v>
      </c>
      <c r="D30" s="34">
        <v>2.243</v>
      </c>
      <c r="E30" s="34">
        <v>2.2322</v>
      </c>
      <c r="F30" s="34">
        <v>2.2376</v>
      </c>
    </row>
    <row r="31" spans="3:6" ht="15">
      <c r="C31" s="33">
        <v>40205</v>
      </c>
      <c r="D31" s="34">
        <v>2.2429</v>
      </c>
      <c r="E31" s="34">
        <v>2.2321</v>
      </c>
      <c r="F31" s="34">
        <v>2.2375</v>
      </c>
    </row>
    <row r="32" spans="3:6" ht="15">
      <c r="C32" s="33">
        <v>40206</v>
      </c>
      <c r="D32" s="34">
        <v>2.2428</v>
      </c>
      <c r="E32" s="34">
        <v>2.232</v>
      </c>
      <c r="F32" s="34">
        <v>2.2374</v>
      </c>
    </row>
    <row r="33" spans="3:6" ht="15">
      <c r="C33" s="31">
        <v>40207</v>
      </c>
      <c r="D33" s="35"/>
      <c r="E33" s="35"/>
      <c r="F33" s="35"/>
    </row>
    <row r="34" spans="3:6" ht="15">
      <c r="C34" s="36">
        <v>40208</v>
      </c>
      <c r="D34" s="34">
        <v>2.2427</v>
      </c>
      <c r="E34" s="34">
        <v>2.2319</v>
      </c>
      <c r="F34" s="37">
        <v>2.2373</v>
      </c>
    </row>
    <row r="35" spans="3:6" ht="15">
      <c r="C35" s="36">
        <v>40209</v>
      </c>
      <c r="D35" s="34">
        <v>2.2426</v>
      </c>
      <c r="E35" s="34">
        <v>2.2318</v>
      </c>
      <c r="F35" s="34">
        <v>2.2372</v>
      </c>
    </row>
    <row r="36" spans="3:6" ht="15">
      <c r="C36" s="37" t="s">
        <v>25</v>
      </c>
      <c r="D36" s="34">
        <v>2.2439</v>
      </c>
      <c r="E36" s="34">
        <v>2.233</v>
      </c>
      <c r="F36" s="37">
        <v>2.2385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7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10.57421875" style="0" bestFit="1" customWidth="1"/>
  </cols>
  <sheetData>
    <row r="3" ht="15">
      <c r="C3" t="s">
        <v>13</v>
      </c>
    </row>
    <row r="4" ht="15">
      <c r="B4" s="59" t="s">
        <v>72</v>
      </c>
    </row>
    <row r="5" spans="2:7" ht="15">
      <c r="B5" s="1" t="s">
        <v>4</v>
      </c>
      <c r="C5" s="1" t="s">
        <v>56</v>
      </c>
      <c r="D5" s="134" t="s">
        <v>0</v>
      </c>
      <c r="E5" s="1" t="s">
        <v>1</v>
      </c>
      <c r="F5" s="1" t="s">
        <v>2</v>
      </c>
      <c r="G5" s="2"/>
    </row>
    <row r="6" spans="2:7" ht="15">
      <c r="B6" s="136" t="s">
        <v>12</v>
      </c>
      <c r="C6" s="137">
        <v>40452</v>
      </c>
      <c r="D6" s="136"/>
      <c r="E6" s="136"/>
      <c r="F6" s="138"/>
      <c r="G6" s="2"/>
    </row>
    <row r="7" spans="2:7" ht="15">
      <c r="B7" s="3" t="s">
        <v>8</v>
      </c>
      <c r="C7" s="139">
        <v>40453</v>
      </c>
      <c r="D7" s="3">
        <v>2.3785334999999996</v>
      </c>
      <c r="E7" s="3">
        <v>2.3667</v>
      </c>
      <c r="F7" s="140">
        <v>2.3726167499999997</v>
      </c>
      <c r="G7" s="2"/>
    </row>
    <row r="8" spans="2:7" ht="15">
      <c r="B8" s="1" t="s">
        <v>9</v>
      </c>
      <c r="C8" s="142">
        <v>40454</v>
      </c>
      <c r="D8" s="1">
        <v>2.3787344999999993</v>
      </c>
      <c r="E8" s="1">
        <v>2.3669</v>
      </c>
      <c r="F8" s="143">
        <v>2.3728172499999998</v>
      </c>
      <c r="G8" s="2"/>
    </row>
    <row r="9" spans="2:7" ht="15">
      <c r="B9" s="1" t="s">
        <v>10</v>
      </c>
      <c r="C9" s="142">
        <v>40455</v>
      </c>
      <c r="D9" s="1">
        <v>2.3785334999999996</v>
      </c>
      <c r="E9" s="1">
        <v>2.3667</v>
      </c>
      <c r="F9" s="143">
        <v>2.3726167499999997</v>
      </c>
      <c r="G9" s="2"/>
    </row>
    <row r="10" spans="2:7" ht="15">
      <c r="B10" s="1" t="s">
        <v>11</v>
      </c>
      <c r="C10" s="142">
        <v>40456</v>
      </c>
      <c r="D10" s="1">
        <v>2.3788349999999996</v>
      </c>
      <c r="E10" s="1">
        <v>2.367</v>
      </c>
      <c r="F10" s="143">
        <v>2.3729175</v>
      </c>
      <c r="G10" s="2"/>
    </row>
    <row r="11" spans="2:7" ht="15">
      <c r="B11" s="1" t="s">
        <v>5</v>
      </c>
      <c r="C11" s="142">
        <v>40457</v>
      </c>
      <c r="D11" s="1">
        <v>2.3790359999999997</v>
      </c>
      <c r="E11" s="1">
        <v>2.3672</v>
      </c>
      <c r="F11" s="143">
        <v>2.373118</v>
      </c>
      <c r="G11" s="2"/>
    </row>
    <row r="12" spans="2:7" ht="15">
      <c r="B12" s="1" t="s">
        <v>6</v>
      </c>
      <c r="C12" s="142">
        <v>40458</v>
      </c>
      <c r="D12" s="1">
        <v>2.3787344999999993</v>
      </c>
      <c r="E12" s="1">
        <v>2.3669</v>
      </c>
      <c r="F12" s="143">
        <v>2.3728172499999998</v>
      </c>
      <c r="G12" s="2"/>
    </row>
    <row r="13" spans="2:7" ht="15">
      <c r="B13" s="3" t="s">
        <v>12</v>
      </c>
      <c r="C13" s="139">
        <v>40459</v>
      </c>
      <c r="D13" s="3"/>
      <c r="E13" s="3"/>
      <c r="F13" s="140"/>
      <c r="G13" s="2"/>
    </row>
    <row r="14" spans="2:7" ht="15">
      <c r="B14" s="3" t="s">
        <v>8</v>
      </c>
      <c r="C14" s="139">
        <v>40460</v>
      </c>
      <c r="D14" s="3">
        <v>2.3782319999999997</v>
      </c>
      <c r="E14" s="3">
        <v>2.3664</v>
      </c>
      <c r="F14" s="140">
        <v>2.3723159999999996</v>
      </c>
      <c r="G14" s="2"/>
    </row>
    <row r="15" spans="2:7" ht="15">
      <c r="B15" s="1" t="s">
        <v>9</v>
      </c>
      <c r="C15" s="142">
        <v>40461</v>
      </c>
      <c r="D15" s="1">
        <v>2.3783324999999995</v>
      </c>
      <c r="E15" s="1">
        <v>2.3665</v>
      </c>
      <c r="F15" s="143">
        <v>2.3724162499999997</v>
      </c>
      <c r="G15" s="2"/>
    </row>
    <row r="16" spans="2:7" ht="15">
      <c r="B16" s="1" t="s">
        <v>10</v>
      </c>
      <c r="C16" s="142">
        <v>40462</v>
      </c>
      <c r="D16" s="1">
        <v>2.3781314999999994</v>
      </c>
      <c r="E16" s="1">
        <v>2.3663</v>
      </c>
      <c r="F16" s="143">
        <v>2.3722157499999996</v>
      </c>
      <c r="G16" s="2"/>
    </row>
    <row r="17" spans="2:7" ht="15">
      <c r="B17" s="1" t="s">
        <v>11</v>
      </c>
      <c r="C17" s="142">
        <v>40463</v>
      </c>
      <c r="D17" s="1">
        <v>2.3782319999999997</v>
      </c>
      <c r="E17" s="1">
        <v>2.3664</v>
      </c>
      <c r="F17" s="143">
        <v>2.3723159999999996</v>
      </c>
      <c r="G17" s="2"/>
    </row>
    <row r="18" spans="2:7" ht="15">
      <c r="B18" s="1" t="s">
        <v>5</v>
      </c>
      <c r="C18" s="142">
        <v>40464</v>
      </c>
      <c r="D18" s="1">
        <v>2.3783324999999995</v>
      </c>
      <c r="E18" s="1">
        <v>2.3665</v>
      </c>
      <c r="F18" s="143">
        <v>2.3724162499999997</v>
      </c>
      <c r="G18" s="2"/>
    </row>
    <row r="19" spans="2:7" ht="15">
      <c r="B19" s="1" t="s">
        <v>6</v>
      </c>
      <c r="C19" s="142">
        <v>40465</v>
      </c>
      <c r="D19" s="1">
        <v>2.378031</v>
      </c>
      <c r="E19" s="1">
        <v>2.3662</v>
      </c>
      <c r="F19" s="143">
        <v>2.3721155</v>
      </c>
      <c r="G19" s="2"/>
    </row>
    <row r="20" spans="2:7" ht="15">
      <c r="B20" s="3" t="s">
        <v>12</v>
      </c>
      <c r="C20" s="139">
        <v>40466</v>
      </c>
      <c r="D20" s="3"/>
      <c r="E20" s="3"/>
      <c r="F20" s="140"/>
      <c r="G20" s="2"/>
    </row>
    <row r="21" spans="2:7" ht="15">
      <c r="B21" s="3" t="s">
        <v>8</v>
      </c>
      <c r="C21" s="139">
        <v>40467</v>
      </c>
      <c r="D21" s="3">
        <v>2.3781314999999994</v>
      </c>
      <c r="E21" s="3">
        <v>2.3663</v>
      </c>
      <c r="F21" s="140">
        <v>2.3722157499999996</v>
      </c>
      <c r="G21" s="2"/>
    </row>
    <row r="22" spans="2:7" ht="15">
      <c r="B22" s="1" t="s">
        <v>9</v>
      </c>
      <c r="C22" s="142">
        <v>40468</v>
      </c>
      <c r="D22" s="1">
        <v>2.3782319999999997</v>
      </c>
      <c r="E22" s="1">
        <v>2.3664</v>
      </c>
      <c r="F22" s="143">
        <v>2.3723159999999996</v>
      </c>
      <c r="G22" s="2"/>
    </row>
    <row r="23" spans="2:7" ht="15">
      <c r="B23" s="1" t="s">
        <v>10</v>
      </c>
      <c r="C23" s="142">
        <v>40469</v>
      </c>
      <c r="D23" s="1">
        <v>2.3788349999999996</v>
      </c>
      <c r="E23" s="1">
        <v>2.367</v>
      </c>
      <c r="F23" s="143">
        <v>2.3729175</v>
      </c>
      <c r="G23" s="2"/>
    </row>
    <row r="24" spans="2:7" ht="15">
      <c r="B24" s="1" t="s">
        <v>11</v>
      </c>
      <c r="C24" s="142">
        <v>40470</v>
      </c>
      <c r="D24" s="1">
        <v>2.378634</v>
      </c>
      <c r="E24" s="1">
        <v>2.3668</v>
      </c>
      <c r="F24" s="143">
        <v>2.3727169999999997</v>
      </c>
      <c r="G24" s="2"/>
    </row>
    <row r="25" spans="2:7" ht="15">
      <c r="B25" s="1" t="s">
        <v>5</v>
      </c>
      <c r="C25" s="142">
        <v>40471</v>
      </c>
      <c r="D25" s="1">
        <v>2.3789355</v>
      </c>
      <c r="E25" s="1">
        <v>2.3671</v>
      </c>
      <c r="F25" s="143">
        <v>2.37301775</v>
      </c>
      <c r="G25" s="2"/>
    </row>
    <row r="26" spans="2:7" ht="15">
      <c r="B26" s="1" t="s">
        <v>6</v>
      </c>
      <c r="C26" s="142">
        <v>40472</v>
      </c>
      <c r="D26" s="1">
        <v>2.3783324999999995</v>
      </c>
      <c r="E26" s="1">
        <v>2.3665</v>
      </c>
      <c r="F26" s="143">
        <v>2.3724162499999997</v>
      </c>
      <c r="G26" s="2"/>
    </row>
    <row r="27" spans="2:7" ht="15">
      <c r="B27" s="3" t="s">
        <v>12</v>
      </c>
      <c r="C27" s="139">
        <v>40473</v>
      </c>
      <c r="D27" s="145"/>
      <c r="E27" s="145"/>
      <c r="F27" s="145"/>
      <c r="G27" s="2"/>
    </row>
    <row r="28" spans="2:7" ht="15">
      <c r="B28" s="3" t="s">
        <v>8</v>
      </c>
      <c r="C28" s="139">
        <v>40474</v>
      </c>
      <c r="D28" s="3">
        <v>2.3782319999999997</v>
      </c>
      <c r="E28" s="3">
        <v>2.3664</v>
      </c>
      <c r="F28" s="140">
        <v>2.3723159999999996</v>
      </c>
      <c r="G28" s="2"/>
    </row>
    <row r="29" spans="2:7" ht="15">
      <c r="B29" s="1" t="s">
        <v>9</v>
      </c>
      <c r="C29" s="142">
        <v>40475</v>
      </c>
      <c r="D29" s="1">
        <v>2.3782319999999997</v>
      </c>
      <c r="E29" s="1">
        <v>2.3664</v>
      </c>
      <c r="F29" s="143">
        <v>2.3723159999999996</v>
      </c>
      <c r="G29" s="2"/>
    </row>
    <row r="30" spans="2:7" ht="15">
      <c r="B30" s="1" t="s">
        <v>10</v>
      </c>
      <c r="C30" s="142">
        <v>40476</v>
      </c>
      <c r="D30" s="1">
        <v>2.37783</v>
      </c>
      <c r="E30" s="1">
        <v>2.366</v>
      </c>
      <c r="F30" s="143">
        <v>2.371915</v>
      </c>
      <c r="G30" s="2"/>
    </row>
    <row r="31" spans="2:7" ht="15">
      <c r="B31" s="1" t="s">
        <v>11</v>
      </c>
      <c r="C31" s="142">
        <v>40477</v>
      </c>
      <c r="D31" s="1">
        <v>2.3782319999999997</v>
      </c>
      <c r="E31" s="1">
        <v>2.3664</v>
      </c>
      <c r="F31" s="143">
        <v>2.3723159999999996</v>
      </c>
      <c r="G31" s="2"/>
    </row>
    <row r="32" spans="2:7" ht="15">
      <c r="B32" s="1" t="s">
        <v>5</v>
      </c>
      <c r="C32" s="142">
        <v>40478</v>
      </c>
      <c r="D32" s="1">
        <v>2.3789355</v>
      </c>
      <c r="E32" s="1">
        <v>2.3671</v>
      </c>
      <c r="F32" s="143">
        <v>2.37301775</v>
      </c>
      <c r="G32" s="2"/>
    </row>
    <row r="33" spans="2:7" ht="15">
      <c r="B33" s="1" t="s">
        <v>6</v>
      </c>
      <c r="C33" s="142">
        <v>40479</v>
      </c>
      <c r="D33" s="1">
        <v>2.3783324999999995</v>
      </c>
      <c r="E33" s="1">
        <v>2.3665</v>
      </c>
      <c r="F33" s="143">
        <v>2.3724162499999997</v>
      </c>
      <c r="G33" s="2"/>
    </row>
    <row r="34" spans="2:7" ht="15">
      <c r="B34" s="3" t="s">
        <v>12</v>
      </c>
      <c r="C34" s="139">
        <v>40480</v>
      </c>
      <c r="D34" s="145"/>
      <c r="E34" s="145"/>
      <c r="F34" s="145"/>
      <c r="G34" s="2"/>
    </row>
    <row r="35" spans="2:7" ht="15">
      <c r="B35" s="3" t="s">
        <v>8</v>
      </c>
      <c r="C35" s="139">
        <v>40481</v>
      </c>
      <c r="D35" s="3">
        <v>2.3781314999999994</v>
      </c>
      <c r="E35" s="3">
        <v>2.3663</v>
      </c>
      <c r="F35" s="140">
        <v>2.3722157499999996</v>
      </c>
      <c r="G35" s="2"/>
    </row>
    <row r="36" spans="2:7" ht="15.75" thickBot="1">
      <c r="B36" s="1" t="s">
        <v>9</v>
      </c>
      <c r="C36" s="146">
        <v>40482</v>
      </c>
      <c r="D36" s="147">
        <v>2.378031</v>
      </c>
      <c r="E36" s="147">
        <v>2.3662</v>
      </c>
      <c r="F36" s="148">
        <v>2.3721155</v>
      </c>
      <c r="G36" s="2"/>
    </row>
    <row r="37" spans="3:7" ht="15.75" thickBot="1">
      <c r="C37" s="149" t="s">
        <v>14</v>
      </c>
      <c r="D37" s="150">
        <f>SUM(D6:D36)/26</f>
        <v>2.3784136730769223</v>
      </c>
      <c r="E37" s="150">
        <f>SUM(E6:E36)/26</f>
        <v>2.3665807692307688</v>
      </c>
      <c r="F37" s="151">
        <f>SUM(F6:F36)/26</f>
        <v>2.372497221153846</v>
      </c>
      <c r="G37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10.57421875" style="0" bestFit="1" customWidth="1"/>
  </cols>
  <sheetData>
    <row r="2" spans="2:5" ht="15" customHeight="1">
      <c r="B2" s="181" t="s">
        <v>60</v>
      </c>
      <c r="C2" s="182"/>
      <c r="D2" s="182"/>
      <c r="E2" s="183"/>
    </row>
    <row r="3" spans="2:10" ht="15.75" thickBot="1">
      <c r="B3" s="184" t="s">
        <v>74</v>
      </c>
      <c r="C3" s="184"/>
      <c r="D3" s="152"/>
      <c r="E3" s="152"/>
      <c r="H3" s="152"/>
      <c r="I3" s="152"/>
      <c r="J3" s="152"/>
    </row>
    <row r="4" spans="2:7" ht="15.75" thickBot="1">
      <c r="B4" s="153" t="s">
        <v>4</v>
      </c>
      <c r="C4" s="135" t="s">
        <v>3</v>
      </c>
      <c r="D4" s="134" t="s">
        <v>0</v>
      </c>
      <c r="E4" s="1" t="s">
        <v>1</v>
      </c>
      <c r="F4" s="1" t="s">
        <v>2</v>
      </c>
      <c r="G4" s="2"/>
    </row>
    <row r="5" spans="2:7" ht="15">
      <c r="B5" s="154" t="s">
        <v>10</v>
      </c>
      <c r="C5" s="154">
        <v>40483</v>
      </c>
      <c r="D5" s="154">
        <v>2.37783</v>
      </c>
      <c r="E5" s="154">
        <v>2.366</v>
      </c>
      <c r="F5" s="154">
        <v>2.371915</v>
      </c>
      <c r="G5" s="2"/>
    </row>
    <row r="6" spans="2:7" ht="15">
      <c r="B6" s="1" t="s">
        <v>11</v>
      </c>
      <c r="C6" s="144">
        <v>40484</v>
      </c>
      <c r="D6" s="1">
        <v>2.3779304999999997</v>
      </c>
      <c r="E6" s="1">
        <v>2.3661</v>
      </c>
      <c r="F6" s="1">
        <v>2.3720152499999996</v>
      </c>
      <c r="G6" s="2"/>
    </row>
    <row r="7" spans="2:7" ht="15">
      <c r="B7" s="1" t="s">
        <v>5</v>
      </c>
      <c r="C7" s="144">
        <v>40485</v>
      </c>
      <c r="D7" s="1">
        <v>2.37783</v>
      </c>
      <c r="E7" s="1">
        <v>2.366</v>
      </c>
      <c r="F7" s="1">
        <v>2.371915</v>
      </c>
      <c r="G7" s="2"/>
    </row>
    <row r="8" spans="2:7" ht="15">
      <c r="B8" s="1" t="s">
        <v>6</v>
      </c>
      <c r="C8" s="144">
        <v>40486</v>
      </c>
      <c r="D8" s="1">
        <v>2.3779304999999997</v>
      </c>
      <c r="E8" s="1">
        <v>2.3661</v>
      </c>
      <c r="F8" s="1">
        <v>2.3720152499999996</v>
      </c>
      <c r="G8" s="2"/>
    </row>
    <row r="9" spans="2:7" ht="15">
      <c r="B9" s="3" t="s">
        <v>12</v>
      </c>
      <c r="C9" s="141">
        <v>40487</v>
      </c>
      <c r="D9" s="3"/>
      <c r="E9" s="3"/>
      <c r="F9" s="3"/>
      <c r="G9" s="2"/>
    </row>
    <row r="10" spans="2:7" ht="15">
      <c r="B10" s="3" t="s">
        <v>70</v>
      </c>
      <c r="C10" s="141">
        <v>40488</v>
      </c>
      <c r="D10" s="3">
        <v>2.3779304999999997</v>
      </c>
      <c r="E10" s="3">
        <v>2.3661</v>
      </c>
      <c r="F10" s="3">
        <v>2.3720152499999996</v>
      </c>
      <c r="G10" s="2"/>
    </row>
    <row r="11" spans="2:7" ht="15">
      <c r="B11" s="5" t="s">
        <v>9</v>
      </c>
      <c r="C11" s="155">
        <v>40489</v>
      </c>
      <c r="D11" s="1">
        <v>2.3781314999999994</v>
      </c>
      <c r="E11" s="1">
        <v>2.3663</v>
      </c>
      <c r="F11" s="1">
        <v>2.3722157499999996</v>
      </c>
      <c r="G11" s="2"/>
    </row>
    <row r="12" spans="2:7" ht="15">
      <c r="B12" s="1" t="s">
        <v>10</v>
      </c>
      <c r="C12" s="144">
        <v>40490</v>
      </c>
      <c r="D12" s="1">
        <v>2.3781314999999994</v>
      </c>
      <c r="E12" s="1">
        <v>2.3663</v>
      </c>
      <c r="F12" s="1">
        <v>2.3722157499999996</v>
      </c>
      <c r="G12" s="2"/>
    </row>
    <row r="13" spans="2:7" ht="15">
      <c r="B13" s="1" t="s">
        <v>11</v>
      </c>
      <c r="C13" s="144">
        <v>40491</v>
      </c>
      <c r="D13" s="1">
        <v>2.3782319999999997</v>
      </c>
      <c r="E13" s="1">
        <v>2.3664</v>
      </c>
      <c r="F13" s="1">
        <v>2.3723159999999996</v>
      </c>
      <c r="G13" s="2"/>
    </row>
    <row r="14" spans="2:7" ht="15">
      <c r="B14" s="1" t="s">
        <v>5</v>
      </c>
      <c r="C14" s="144">
        <v>40492</v>
      </c>
      <c r="D14" s="1">
        <v>2.3783324999999995</v>
      </c>
      <c r="E14" s="1">
        <v>2.3665</v>
      </c>
      <c r="F14" s="1">
        <v>2.3724162499999997</v>
      </c>
      <c r="G14" s="2"/>
    </row>
    <row r="15" spans="2:7" ht="15">
      <c r="B15" s="1" t="s">
        <v>6</v>
      </c>
      <c r="C15" s="144">
        <v>40493</v>
      </c>
      <c r="D15" s="1">
        <v>2.3782319999999997</v>
      </c>
      <c r="E15" s="1">
        <v>2.3664</v>
      </c>
      <c r="F15" s="1">
        <v>2.3723159999999996</v>
      </c>
      <c r="G15" s="2"/>
    </row>
    <row r="16" spans="2:7" ht="15">
      <c r="B16" s="3" t="s">
        <v>12</v>
      </c>
      <c r="C16" s="141">
        <v>40494</v>
      </c>
      <c r="D16" s="3"/>
      <c r="E16" s="3"/>
      <c r="F16" s="3"/>
      <c r="G16" s="2"/>
    </row>
    <row r="17" spans="2:7" ht="15">
      <c r="B17" s="3" t="s">
        <v>8</v>
      </c>
      <c r="C17" s="141">
        <v>40495</v>
      </c>
      <c r="D17" s="3">
        <v>2.3785334999999996</v>
      </c>
      <c r="E17" s="3">
        <v>2.3667</v>
      </c>
      <c r="F17" s="3">
        <v>2.3726167499999997</v>
      </c>
      <c r="G17" s="2"/>
    </row>
    <row r="18" spans="2:7" ht="15">
      <c r="B18" s="5" t="s">
        <v>9</v>
      </c>
      <c r="C18" s="155">
        <v>40496</v>
      </c>
      <c r="D18" s="5">
        <v>2.3785334999999996</v>
      </c>
      <c r="E18" s="5">
        <v>2.3667</v>
      </c>
      <c r="F18" s="5">
        <v>2.3726167499999997</v>
      </c>
      <c r="G18" s="2"/>
    </row>
    <row r="19" spans="2:7" ht="15">
      <c r="B19" s="1" t="s">
        <v>10</v>
      </c>
      <c r="C19" s="144">
        <v>40497</v>
      </c>
      <c r="D19" s="1">
        <v>2.3787344999999993</v>
      </c>
      <c r="E19" s="1">
        <v>2.3669</v>
      </c>
      <c r="F19" s="1">
        <v>2.3728172499999998</v>
      </c>
      <c r="G19" s="2"/>
    </row>
    <row r="20" spans="2:7" ht="15">
      <c r="B20" s="1" t="s">
        <v>11</v>
      </c>
      <c r="C20" s="144">
        <v>40498</v>
      </c>
      <c r="D20" s="1"/>
      <c r="E20" s="1"/>
      <c r="F20" s="1"/>
      <c r="G20" s="2"/>
    </row>
    <row r="21" spans="2:7" ht="15">
      <c r="B21" s="1" t="s">
        <v>5</v>
      </c>
      <c r="C21" s="144">
        <v>40499</v>
      </c>
      <c r="D21" s="1">
        <v>2.3789355</v>
      </c>
      <c r="E21" s="1">
        <v>2.3671</v>
      </c>
      <c r="F21" s="1">
        <v>2.37301775</v>
      </c>
      <c r="G21" s="2"/>
    </row>
    <row r="22" spans="2:7" ht="15">
      <c r="B22" s="1" t="s">
        <v>6</v>
      </c>
      <c r="C22" s="144">
        <v>40500</v>
      </c>
      <c r="D22" s="1">
        <v>2.3790359999999997</v>
      </c>
      <c r="E22" s="1">
        <v>2.3672</v>
      </c>
      <c r="F22" s="1">
        <v>2.373118</v>
      </c>
      <c r="G22" s="2"/>
    </row>
    <row r="23" spans="2:7" ht="15">
      <c r="B23" s="3" t="s">
        <v>12</v>
      </c>
      <c r="C23" s="141">
        <v>40501</v>
      </c>
      <c r="D23" s="3"/>
      <c r="E23" s="3"/>
      <c r="F23" s="3"/>
      <c r="G23" s="2"/>
    </row>
    <row r="24" spans="2:7" ht="15">
      <c r="B24" s="3" t="s">
        <v>8</v>
      </c>
      <c r="C24" s="141">
        <v>40502</v>
      </c>
      <c r="D24" s="3">
        <v>2.3676</v>
      </c>
      <c r="E24" s="3">
        <v>2.3794379999999995</v>
      </c>
      <c r="F24" s="3">
        <v>2.373519</v>
      </c>
      <c r="G24" s="2"/>
    </row>
    <row r="25" spans="2:7" ht="15">
      <c r="B25" s="5" t="s">
        <v>9</v>
      </c>
      <c r="C25" s="155">
        <v>40503</v>
      </c>
      <c r="D25" s="1">
        <v>2.3857694999999994</v>
      </c>
      <c r="E25" s="1">
        <v>2.3739</v>
      </c>
      <c r="F25" s="1">
        <v>2.3798347499999997</v>
      </c>
      <c r="G25" s="2"/>
    </row>
    <row r="26" spans="2:7" ht="15">
      <c r="B26" s="1" t="s">
        <v>10</v>
      </c>
      <c r="C26" s="144">
        <v>40504</v>
      </c>
      <c r="D26" s="1">
        <v>2.3956185</v>
      </c>
      <c r="E26" s="1">
        <v>2.3837</v>
      </c>
      <c r="F26" s="1">
        <v>2.3896592500000002</v>
      </c>
      <c r="G26" s="2"/>
    </row>
    <row r="27" spans="2:7" ht="15">
      <c r="B27" s="1" t="s">
        <v>11</v>
      </c>
      <c r="C27" s="144">
        <v>40505</v>
      </c>
      <c r="D27" s="1">
        <v>2.406573</v>
      </c>
      <c r="E27" s="1">
        <v>2.3946</v>
      </c>
      <c r="F27" s="1">
        <v>2.4005865</v>
      </c>
      <c r="G27" s="2"/>
    </row>
    <row r="28" spans="2:7" ht="15">
      <c r="B28" s="1" t="s">
        <v>5</v>
      </c>
      <c r="C28" s="144">
        <v>40506</v>
      </c>
      <c r="D28" s="1">
        <v>2.4039599999999997</v>
      </c>
      <c r="E28" s="1">
        <v>2.392</v>
      </c>
      <c r="F28" s="1">
        <v>2.3979799999999996</v>
      </c>
      <c r="G28" s="2"/>
    </row>
    <row r="29" spans="2:7" ht="15">
      <c r="B29" s="1" t="s">
        <v>6</v>
      </c>
      <c r="C29" s="144">
        <v>40507</v>
      </c>
      <c r="D29" s="1">
        <v>2.4005429999999994</v>
      </c>
      <c r="E29" s="1">
        <v>2.3886</v>
      </c>
      <c r="F29" s="1">
        <v>2.3945714999999996</v>
      </c>
      <c r="G29" s="2"/>
    </row>
    <row r="30" spans="2:7" ht="15">
      <c r="B30" s="3" t="s">
        <v>12</v>
      </c>
      <c r="C30" s="141">
        <v>40508</v>
      </c>
      <c r="D30" s="3"/>
      <c r="E30" s="3"/>
      <c r="F30" s="3"/>
      <c r="G30" s="2"/>
    </row>
    <row r="31" spans="2:7" ht="15">
      <c r="B31" s="3" t="s">
        <v>8</v>
      </c>
      <c r="C31" s="141">
        <v>40509</v>
      </c>
      <c r="D31" s="3">
        <v>2.4100904999999995</v>
      </c>
      <c r="E31" s="3">
        <v>2.3981</v>
      </c>
      <c r="F31" s="3">
        <v>2.4040952499999997</v>
      </c>
      <c r="G31" s="2"/>
    </row>
    <row r="32" spans="2:7" ht="15">
      <c r="B32" s="5" t="s">
        <v>9</v>
      </c>
      <c r="C32" s="155">
        <v>40510</v>
      </c>
      <c r="D32" s="1">
        <v>2.415618</v>
      </c>
      <c r="E32" s="1">
        <v>2.4036</v>
      </c>
      <c r="F32" s="1">
        <v>2.4096089999999997</v>
      </c>
      <c r="G32" s="2"/>
    </row>
    <row r="33" spans="2:7" ht="15">
      <c r="B33" s="1" t="s">
        <v>10</v>
      </c>
      <c r="C33" s="144">
        <v>40511</v>
      </c>
      <c r="D33" s="1"/>
      <c r="E33" s="1"/>
      <c r="F33" s="1"/>
      <c r="G33" s="2"/>
    </row>
    <row r="34" spans="2:7" ht="15.75" thickBot="1">
      <c r="B34" s="147" t="s">
        <v>11</v>
      </c>
      <c r="C34" s="144">
        <v>40512</v>
      </c>
      <c r="D34" s="147">
        <v>2.4244619999999997</v>
      </c>
      <c r="E34" s="147">
        <v>2.4124</v>
      </c>
      <c r="F34" s="147">
        <v>2.418431</v>
      </c>
      <c r="G34" s="2"/>
    </row>
    <row r="35" spans="2:6" ht="15.75" thickBot="1">
      <c r="B35" s="156" t="s">
        <v>14</v>
      </c>
      <c r="D35" s="157">
        <f>SUM(D5:D34)/26</f>
        <v>2.2032507115384616</v>
      </c>
      <c r="E35" s="157">
        <f>SUM(E5:E34)/26</f>
        <v>2.193197615384615</v>
      </c>
      <c r="F35" s="157">
        <f>SUM(F5:F34)/26</f>
        <v>2.1982241634615383</v>
      </c>
    </row>
  </sheetData>
  <sheetProtection/>
  <mergeCells count="2">
    <mergeCell ref="B2:E2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0.28125" style="0" customWidth="1"/>
    <col min="3" max="3" width="10.57421875" style="7" bestFit="1" customWidth="1"/>
    <col min="4" max="6" width="9.140625" style="7" customWidth="1"/>
  </cols>
  <sheetData>
    <row r="2" ht="15">
      <c r="C2" s="6" t="s">
        <v>13</v>
      </c>
    </row>
    <row r="3" spans="2:6" ht="15">
      <c r="B3" s="59" t="s">
        <v>71</v>
      </c>
      <c r="F3" s="158"/>
    </row>
    <row r="4" spans="2:7" ht="15">
      <c r="B4" s="4" t="s">
        <v>4</v>
      </c>
      <c r="C4" s="8" t="s">
        <v>3</v>
      </c>
      <c r="D4" s="8" t="s">
        <v>0</v>
      </c>
      <c r="E4" s="8" t="s">
        <v>1</v>
      </c>
      <c r="F4" s="8" t="s">
        <v>2</v>
      </c>
      <c r="G4" s="2"/>
    </row>
    <row r="5" spans="2:7" ht="15">
      <c r="B5" s="1" t="s">
        <v>5</v>
      </c>
      <c r="C5" s="9">
        <v>40513</v>
      </c>
      <c r="D5" s="10">
        <v>2.4450645</v>
      </c>
      <c r="E5" s="10">
        <v>2.4329</v>
      </c>
      <c r="F5" s="10">
        <v>2.43898225</v>
      </c>
      <c r="G5" s="2"/>
    </row>
    <row r="6" spans="2:7" ht="15">
      <c r="B6" s="1" t="s">
        <v>6</v>
      </c>
      <c r="C6" s="9">
        <v>40514</v>
      </c>
      <c r="D6" s="15">
        <v>2.4450645</v>
      </c>
      <c r="E6" s="15">
        <v>2.4329</v>
      </c>
      <c r="F6" s="16">
        <v>2.43898225</v>
      </c>
      <c r="G6" s="2"/>
    </row>
    <row r="7" spans="2:7" ht="15">
      <c r="B7" s="3" t="s">
        <v>7</v>
      </c>
      <c r="C7" s="11">
        <v>40515</v>
      </c>
      <c r="D7" s="12"/>
      <c r="E7" s="12"/>
      <c r="F7" s="12"/>
      <c r="G7" s="2"/>
    </row>
    <row r="8" spans="2:7" ht="15">
      <c r="B8" s="3" t="s">
        <v>8</v>
      </c>
      <c r="C8" s="11">
        <v>40516</v>
      </c>
      <c r="D8" s="12">
        <v>2.4433559999999996</v>
      </c>
      <c r="E8" s="12">
        <v>2.4312</v>
      </c>
      <c r="F8" s="12">
        <v>2.437278</v>
      </c>
      <c r="G8" s="2"/>
    </row>
    <row r="9" spans="2:7" ht="15">
      <c r="B9" s="1" t="s">
        <v>9</v>
      </c>
      <c r="C9" s="9">
        <v>40517</v>
      </c>
      <c r="D9" s="10">
        <v>2.4503909999999998</v>
      </c>
      <c r="E9" s="10">
        <v>2.4382</v>
      </c>
      <c r="F9" s="10">
        <v>2.4442955</v>
      </c>
      <c r="G9" s="2"/>
    </row>
    <row r="10" spans="2:7" ht="15">
      <c r="B10" s="1" t="s">
        <v>10</v>
      </c>
      <c r="C10" s="9">
        <v>40518</v>
      </c>
      <c r="D10" s="10">
        <v>2.4616469999999997</v>
      </c>
      <c r="E10" s="10">
        <v>2.4494</v>
      </c>
      <c r="F10" s="10">
        <v>2.4555235</v>
      </c>
      <c r="G10" s="2"/>
    </row>
    <row r="11" spans="2:7" ht="15">
      <c r="B11" s="1" t="s">
        <v>11</v>
      </c>
      <c r="C11" s="9">
        <v>40519</v>
      </c>
      <c r="D11" s="10">
        <v>2.4767219999999996</v>
      </c>
      <c r="E11" s="10">
        <v>2.4644</v>
      </c>
      <c r="F11" s="10">
        <v>2.470561</v>
      </c>
      <c r="G11" s="2"/>
    </row>
    <row r="12" spans="2:7" ht="15">
      <c r="B12" s="1" t="s">
        <v>5</v>
      </c>
      <c r="C12" s="9">
        <v>40520</v>
      </c>
      <c r="D12" s="10">
        <v>2.4912944999999995</v>
      </c>
      <c r="E12" s="10">
        <v>2.4789</v>
      </c>
      <c r="F12" s="10">
        <v>2.48509725</v>
      </c>
      <c r="G12" s="2"/>
    </row>
    <row r="13" spans="2:7" ht="15">
      <c r="B13" s="1" t="s">
        <v>6</v>
      </c>
      <c r="C13" s="9">
        <v>40521</v>
      </c>
      <c r="D13" s="10">
        <v>2.4953144999999997</v>
      </c>
      <c r="E13" s="10">
        <v>2.4829</v>
      </c>
      <c r="F13" s="10">
        <v>2.48910725</v>
      </c>
      <c r="G13" s="2"/>
    </row>
    <row r="14" spans="2:7" ht="15">
      <c r="B14" s="3" t="s">
        <v>12</v>
      </c>
      <c r="C14" s="11">
        <v>40522</v>
      </c>
      <c r="D14" s="12"/>
      <c r="E14" s="12"/>
      <c r="F14" s="12"/>
      <c r="G14" s="2"/>
    </row>
    <row r="15" spans="2:7" ht="15">
      <c r="B15" s="3" t="s">
        <v>8</v>
      </c>
      <c r="C15" s="11">
        <v>40523</v>
      </c>
      <c r="D15" s="12">
        <v>2.5018469999999997</v>
      </c>
      <c r="E15" s="12">
        <v>2.4894</v>
      </c>
      <c r="F15" s="12">
        <v>2.4956234999999998</v>
      </c>
      <c r="G15" s="2"/>
    </row>
    <row r="16" spans="2:7" ht="15">
      <c r="B16" s="1" t="s">
        <v>9</v>
      </c>
      <c r="C16" s="9">
        <v>40524</v>
      </c>
      <c r="D16" s="10">
        <v>2.506872</v>
      </c>
      <c r="E16" s="10">
        <v>2.4944</v>
      </c>
      <c r="F16" s="10">
        <v>2.500636</v>
      </c>
      <c r="G16" s="2"/>
    </row>
    <row r="17" spans="2:7" ht="15">
      <c r="B17" s="1" t="s">
        <v>10</v>
      </c>
      <c r="C17" s="9">
        <v>40525</v>
      </c>
      <c r="D17" s="10">
        <v>2.508078</v>
      </c>
      <c r="E17" s="10">
        <v>2.4956</v>
      </c>
      <c r="F17" s="10">
        <v>2.501839</v>
      </c>
      <c r="G17" s="2"/>
    </row>
    <row r="18" spans="2:7" ht="15">
      <c r="B18" s="1" t="s">
        <v>11</v>
      </c>
      <c r="C18" s="9">
        <v>40526</v>
      </c>
      <c r="D18" s="10">
        <v>2.5061685</v>
      </c>
      <c r="E18" s="10">
        <v>2.4937</v>
      </c>
      <c r="F18" s="10">
        <v>2.49993425</v>
      </c>
      <c r="G18" s="2"/>
    </row>
    <row r="19" spans="2:7" ht="15">
      <c r="B19" s="1" t="s">
        <v>5</v>
      </c>
      <c r="C19" s="9">
        <v>40527</v>
      </c>
      <c r="D19" s="10">
        <v>2.5069725</v>
      </c>
      <c r="E19" s="10">
        <v>2.4945</v>
      </c>
      <c r="F19" s="10">
        <v>2.50073625</v>
      </c>
      <c r="G19" s="2"/>
    </row>
    <row r="20" spans="2:7" ht="15">
      <c r="B20" s="1" t="s">
        <v>6</v>
      </c>
      <c r="C20" s="9">
        <v>40528</v>
      </c>
      <c r="D20" s="10">
        <v>2.508279</v>
      </c>
      <c r="E20" s="10">
        <v>2.4958</v>
      </c>
      <c r="F20" s="10">
        <v>2.5020395</v>
      </c>
      <c r="G20" s="2"/>
    </row>
    <row r="21" spans="2:7" ht="15">
      <c r="B21" s="3" t="s">
        <v>12</v>
      </c>
      <c r="C21" s="11">
        <v>40529</v>
      </c>
      <c r="D21" s="12"/>
      <c r="E21" s="12"/>
      <c r="F21" s="12"/>
      <c r="G21" s="2"/>
    </row>
    <row r="22" spans="2:7" ht="15">
      <c r="B22" s="3" t="s">
        <v>8</v>
      </c>
      <c r="C22" s="11">
        <v>40530</v>
      </c>
      <c r="D22" s="12">
        <v>2.4964</v>
      </c>
      <c r="E22" s="12">
        <v>2.508882</v>
      </c>
      <c r="F22" s="12">
        <v>2.5026409999999997</v>
      </c>
      <c r="G22" s="2"/>
    </row>
    <row r="23" spans="2:7" ht="15">
      <c r="B23" s="1" t="s">
        <v>9</v>
      </c>
      <c r="C23" s="9">
        <v>40531</v>
      </c>
      <c r="D23" s="10">
        <v>2.5094849999999997</v>
      </c>
      <c r="E23" s="10">
        <v>2.497</v>
      </c>
      <c r="F23" s="10">
        <v>2.5032425</v>
      </c>
      <c r="G23" s="2"/>
    </row>
    <row r="24" spans="2:7" ht="15">
      <c r="B24" s="1" t="s">
        <v>10</v>
      </c>
      <c r="C24" s="9">
        <v>40532</v>
      </c>
      <c r="D24" s="10">
        <v>2.5096859999999994</v>
      </c>
      <c r="E24" s="10">
        <v>2.4972</v>
      </c>
      <c r="F24" s="10">
        <v>2.503443</v>
      </c>
      <c r="G24" s="2"/>
    </row>
    <row r="25" spans="2:7" ht="15">
      <c r="B25" s="1" t="s">
        <v>11</v>
      </c>
      <c r="C25" s="9">
        <v>40533</v>
      </c>
      <c r="D25" s="10">
        <v>2.51049</v>
      </c>
      <c r="E25" s="10">
        <v>2.498</v>
      </c>
      <c r="F25" s="10">
        <v>2.504245</v>
      </c>
      <c r="G25" s="2"/>
    </row>
    <row r="26" spans="2:7" ht="15">
      <c r="B26" s="1" t="s">
        <v>5</v>
      </c>
      <c r="C26" s="9">
        <v>40534</v>
      </c>
      <c r="D26" s="10">
        <v>2.511093</v>
      </c>
      <c r="E26" s="10">
        <v>2.4986</v>
      </c>
      <c r="F26" s="10">
        <v>2.5048465</v>
      </c>
      <c r="G26" s="2"/>
    </row>
    <row r="27" spans="2:7" ht="15">
      <c r="B27" s="1" t="s">
        <v>6</v>
      </c>
      <c r="C27" s="9">
        <v>40535</v>
      </c>
      <c r="D27" s="10">
        <v>2.510892</v>
      </c>
      <c r="E27" s="10">
        <v>2.4984</v>
      </c>
      <c r="F27" s="10">
        <v>2.504646</v>
      </c>
      <c r="G27" s="2"/>
    </row>
    <row r="28" spans="2:7" ht="15">
      <c r="B28" s="3" t="s">
        <v>12</v>
      </c>
      <c r="C28" s="11">
        <v>40536</v>
      </c>
      <c r="D28" s="12"/>
      <c r="E28" s="12"/>
      <c r="F28" s="12"/>
      <c r="G28" s="2"/>
    </row>
    <row r="29" spans="2:7" ht="15">
      <c r="B29" s="3" t="s">
        <v>8</v>
      </c>
      <c r="C29" s="11">
        <v>40537</v>
      </c>
      <c r="D29" s="12">
        <v>2.5111934999999996</v>
      </c>
      <c r="E29" s="12">
        <v>2.4987</v>
      </c>
      <c r="F29" s="12">
        <v>2.5049467499999998</v>
      </c>
      <c r="G29" s="2"/>
    </row>
    <row r="30" spans="2:7" ht="15">
      <c r="B30" s="1" t="s">
        <v>9</v>
      </c>
      <c r="C30" s="9">
        <v>40538</v>
      </c>
      <c r="D30" s="15">
        <v>2.5113944999999998</v>
      </c>
      <c r="E30" s="15">
        <v>2.4989</v>
      </c>
      <c r="F30" s="16">
        <v>2.50514725</v>
      </c>
      <c r="G30" s="17"/>
    </row>
    <row r="31" spans="2:7" ht="15">
      <c r="B31" s="1" t="s">
        <v>10</v>
      </c>
      <c r="C31" s="9">
        <v>40539</v>
      </c>
      <c r="D31" s="10">
        <v>2.5109924999999995</v>
      </c>
      <c r="E31" s="10">
        <v>2.4985</v>
      </c>
      <c r="F31" s="10">
        <v>2.5047462499999997</v>
      </c>
      <c r="G31" s="2"/>
    </row>
    <row r="32" spans="2:7" ht="15">
      <c r="B32" s="1" t="s">
        <v>11</v>
      </c>
      <c r="C32" s="9">
        <v>40540</v>
      </c>
      <c r="D32" s="10">
        <v>2.5107915</v>
      </c>
      <c r="E32" s="10">
        <v>2.4983</v>
      </c>
      <c r="F32" s="10">
        <v>2.50454575</v>
      </c>
      <c r="G32" s="2"/>
    </row>
    <row r="33" spans="2:7" ht="15">
      <c r="B33" s="1" t="s">
        <v>5</v>
      </c>
      <c r="C33" s="9">
        <v>40541</v>
      </c>
      <c r="D33" s="10">
        <v>2.427678</v>
      </c>
      <c r="E33" s="10">
        <v>2.4156</v>
      </c>
      <c r="F33" s="10">
        <v>2.421639</v>
      </c>
      <c r="G33" s="2"/>
    </row>
    <row r="34" spans="2:7" ht="15">
      <c r="B34" s="1" t="s">
        <v>6</v>
      </c>
      <c r="C34" s="9">
        <v>40542</v>
      </c>
      <c r="D34" s="10">
        <v>2.51049</v>
      </c>
      <c r="E34" s="10">
        <v>2.498</v>
      </c>
      <c r="F34" s="10">
        <v>2.504245</v>
      </c>
      <c r="G34" s="2"/>
    </row>
    <row r="35" spans="2:7" ht="15">
      <c r="B35" s="3" t="s">
        <v>12</v>
      </c>
      <c r="C35" s="11">
        <v>40543</v>
      </c>
      <c r="D35" s="12"/>
      <c r="E35" s="12"/>
      <c r="F35" s="12"/>
      <c r="G35" s="2"/>
    </row>
    <row r="36" spans="2:6" ht="15">
      <c r="B36" s="5" t="s">
        <v>14</v>
      </c>
      <c r="C36" s="13"/>
      <c r="D36" s="14">
        <f>SUM(D5:D35)/26</f>
        <v>2.491448346153846</v>
      </c>
      <c r="E36" s="14">
        <f>SUM(E5:E35)/26</f>
        <v>2.480010846153846</v>
      </c>
      <c r="F36" s="14">
        <f>SUM(F5:F35)/26</f>
        <v>2.485729596153846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F3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3" max="3" width="11.57421875" style="0" bestFit="1" customWidth="1"/>
    <col min="6" max="6" width="10.57421875" style="0" bestFit="1" customWidth="1"/>
  </cols>
  <sheetData>
    <row r="4" spans="2:6" ht="15.75" customHeight="1" thickBot="1">
      <c r="B4" s="190" t="s">
        <v>15</v>
      </c>
      <c r="C4" s="191"/>
      <c r="D4" s="191"/>
      <c r="E4" s="191"/>
      <c r="F4" s="192"/>
    </row>
    <row r="5" spans="2:6" ht="15" customHeight="1">
      <c r="B5" s="193" t="s">
        <v>16</v>
      </c>
      <c r="C5" s="194"/>
      <c r="D5" s="194"/>
      <c r="E5" s="194"/>
      <c r="F5" s="195"/>
    </row>
    <row r="6" spans="2:6" ht="15">
      <c r="B6" s="18" t="s">
        <v>17</v>
      </c>
      <c r="C6" s="19" t="s">
        <v>18</v>
      </c>
      <c r="D6" s="19" t="s">
        <v>19</v>
      </c>
      <c r="E6" s="19" t="s">
        <v>20</v>
      </c>
      <c r="F6" s="20" t="s">
        <v>21</v>
      </c>
    </row>
    <row r="7" spans="2:6" ht="27" thickBot="1">
      <c r="B7" s="21" t="s">
        <v>22</v>
      </c>
      <c r="C7" s="22" t="s">
        <v>23</v>
      </c>
      <c r="D7" s="22" t="s">
        <v>24</v>
      </c>
      <c r="E7" s="22" t="s">
        <v>25</v>
      </c>
      <c r="F7" s="23" t="s">
        <v>26</v>
      </c>
    </row>
    <row r="8" spans="2:6" ht="15">
      <c r="B8" s="24" t="s">
        <v>27</v>
      </c>
      <c r="C8" s="196">
        <f>Jan!D36</f>
        <v>2.2439</v>
      </c>
      <c r="D8" s="196">
        <f>Jan!E36</f>
        <v>2.233</v>
      </c>
      <c r="E8" s="196">
        <f>Jan!F36</f>
        <v>2.2385</v>
      </c>
      <c r="F8" s="197">
        <f>Jan!F35</f>
        <v>2.2372</v>
      </c>
    </row>
    <row r="9" spans="2:6" ht="15">
      <c r="B9" s="25" t="s">
        <v>28</v>
      </c>
      <c r="C9" s="186"/>
      <c r="D9" s="186"/>
      <c r="E9" s="186"/>
      <c r="F9" s="188"/>
    </row>
    <row r="10" spans="2:6" ht="15">
      <c r="B10" s="26" t="s">
        <v>29</v>
      </c>
      <c r="C10" s="185">
        <f>Feb!D29</f>
        <v>2.2414</v>
      </c>
      <c r="D10" s="185">
        <f>Feb!E29</f>
        <v>2.2306</v>
      </c>
      <c r="E10" s="185">
        <f>Feb!F29</f>
        <v>2.236</v>
      </c>
      <c r="F10" s="187">
        <f>Feb!F28</f>
        <v>2.235</v>
      </c>
    </row>
    <row r="11" spans="2:6" ht="15">
      <c r="B11" s="25" t="s">
        <v>30</v>
      </c>
      <c r="C11" s="186"/>
      <c r="D11" s="186"/>
      <c r="E11" s="186"/>
      <c r="F11" s="188"/>
    </row>
    <row r="12" spans="2:6" ht="15">
      <c r="B12" s="26" t="s">
        <v>31</v>
      </c>
      <c r="C12" s="185">
        <f>Mar!D37</f>
        <v>2.2391</v>
      </c>
      <c r="D12" s="185">
        <f>Mar!E37</f>
        <v>2.2281</v>
      </c>
      <c r="E12" s="185">
        <f>Mar!F37</f>
        <v>2.2336</v>
      </c>
      <c r="F12" s="187">
        <f>Mar!F36</f>
        <v>2.2323</v>
      </c>
    </row>
    <row r="13" spans="2:6" ht="15">
      <c r="B13" s="25" t="s">
        <v>32</v>
      </c>
      <c r="C13" s="186"/>
      <c r="D13" s="186"/>
      <c r="E13" s="186"/>
      <c r="F13" s="188"/>
    </row>
    <row r="14" spans="2:6" ht="15">
      <c r="B14" s="26" t="s">
        <v>33</v>
      </c>
      <c r="C14" s="185">
        <f>Apr!D35</f>
        <v>2.2366</v>
      </c>
      <c r="D14" s="185">
        <f>Apr!E35</f>
        <v>2.2255</v>
      </c>
      <c r="E14" s="185">
        <f>Apr!F35</f>
        <v>2.2311</v>
      </c>
      <c r="F14" s="187">
        <f>Apr!F33</f>
        <v>2.23</v>
      </c>
    </row>
    <row r="15" spans="2:6" ht="15">
      <c r="B15" s="25" t="s">
        <v>34</v>
      </c>
      <c r="C15" s="186"/>
      <c r="D15" s="186"/>
      <c r="E15" s="186"/>
      <c r="F15" s="188"/>
    </row>
    <row r="16" spans="2:6" ht="15">
      <c r="B16" s="26" t="s">
        <v>35</v>
      </c>
      <c r="C16" s="185">
        <f>May!D35</f>
        <v>2.2372</v>
      </c>
      <c r="D16" s="185">
        <f>May!E35</f>
        <v>2.2261</v>
      </c>
      <c r="E16" s="185">
        <f>May!F35</f>
        <v>2.2317</v>
      </c>
      <c r="F16" s="187">
        <f>May!F34</f>
        <v>2.2615</v>
      </c>
    </row>
    <row r="17" spans="2:6" ht="15">
      <c r="B17" s="25" t="s">
        <v>36</v>
      </c>
      <c r="C17" s="186"/>
      <c r="D17" s="186"/>
      <c r="E17" s="186"/>
      <c r="F17" s="188"/>
    </row>
    <row r="18" spans="2:6" ht="15">
      <c r="B18" s="26" t="s">
        <v>37</v>
      </c>
      <c r="C18" s="185">
        <f>Jun!D35</f>
        <v>2.3228898461538456</v>
      </c>
      <c r="D18" s="185">
        <f>Jun!E35</f>
        <v>2.3113346153846157</v>
      </c>
      <c r="E18" s="185">
        <f>Jun!F35</f>
        <v>2.317112230769231</v>
      </c>
      <c r="F18" s="187">
        <f>Jun!F34</f>
        <v>2.3628925</v>
      </c>
    </row>
    <row r="19" spans="2:6" ht="15">
      <c r="B19" s="25" t="s">
        <v>38</v>
      </c>
      <c r="C19" s="186"/>
      <c r="D19" s="186"/>
      <c r="E19" s="186"/>
      <c r="F19" s="188"/>
    </row>
    <row r="20" spans="2:6" ht="15">
      <c r="B20" s="26" t="s">
        <v>39</v>
      </c>
      <c r="C20" s="185">
        <f>Jul!D38</f>
        <v>2.3758731634615384</v>
      </c>
      <c r="D20" s="185">
        <f>Jul!E38</f>
        <v>2.366561038461538</v>
      </c>
      <c r="E20" s="185">
        <f>Jul!F38</f>
        <v>2.3708816634615384</v>
      </c>
      <c r="F20" s="187">
        <f>Jul!F37</f>
        <v>2.371915</v>
      </c>
    </row>
    <row r="21" spans="2:6" ht="15">
      <c r="B21" s="25" t="s">
        <v>40</v>
      </c>
      <c r="C21" s="186"/>
      <c r="D21" s="186"/>
      <c r="E21" s="186"/>
      <c r="F21" s="188"/>
    </row>
    <row r="22" spans="2:6" ht="15">
      <c r="B22" s="26" t="s">
        <v>41</v>
      </c>
      <c r="C22" s="185">
        <f>Aug!D35</f>
        <v>2.3786178518518515</v>
      </c>
      <c r="D22" s="185">
        <f>Aug!E35</f>
        <v>2.3667851851851847</v>
      </c>
      <c r="E22" s="185">
        <f>Aug!F35</f>
        <v>2.3727015185185185</v>
      </c>
      <c r="F22" s="187">
        <f>Aug!F34</f>
        <v>2.37301775</v>
      </c>
    </row>
    <row r="23" spans="2:6" ht="15">
      <c r="B23" s="25" t="s">
        <v>42</v>
      </c>
      <c r="C23" s="186"/>
      <c r="D23" s="186"/>
      <c r="E23" s="186"/>
      <c r="F23" s="188"/>
    </row>
    <row r="24" spans="2:6" ht="15">
      <c r="B24" s="26" t="s">
        <v>43</v>
      </c>
      <c r="C24" s="185">
        <f>Sep!D37</f>
        <v>2.378657192307692</v>
      </c>
      <c r="D24" s="185">
        <f>Sep!E37</f>
        <v>2.366823076923077</v>
      </c>
      <c r="E24" s="185">
        <f>Sep!F37</f>
        <v>2.3727401346153845</v>
      </c>
      <c r="F24" s="187">
        <f>Sep!F36</f>
        <v>2.3725164999999997</v>
      </c>
    </row>
    <row r="25" spans="2:6" ht="26.25">
      <c r="B25" s="25" t="s">
        <v>44</v>
      </c>
      <c r="C25" s="186"/>
      <c r="D25" s="186"/>
      <c r="E25" s="186"/>
      <c r="F25" s="188"/>
    </row>
    <row r="26" spans="2:6" ht="15">
      <c r="B26" s="26" t="s">
        <v>45</v>
      </c>
      <c r="C26" s="185">
        <f>Oct!D37</f>
        <v>2.3784136730769223</v>
      </c>
      <c r="D26" s="185">
        <f>Oct!E37</f>
        <v>2.3665807692307688</v>
      </c>
      <c r="E26" s="185">
        <f>Oct!F37</f>
        <v>2.372497221153846</v>
      </c>
      <c r="F26" s="187">
        <f>Oct!F36</f>
        <v>2.3721155</v>
      </c>
    </row>
    <row r="27" spans="2:6" ht="15">
      <c r="B27" s="25" t="s">
        <v>46</v>
      </c>
      <c r="C27" s="186"/>
      <c r="D27" s="186"/>
      <c r="E27" s="186"/>
      <c r="F27" s="188"/>
    </row>
    <row r="28" spans="2:6" ht="15">
      <c r="B28" s="26" t="s">
        <v>47</v>
      </c>
      <c r="C28" s="185">
        <f>Nov!D35</f>
        <v>2.2032507115384616</v>
      </c>
      <c r="D28" s="185">
        <f>Nov!E35</f>
        <v>2.193197615384615</v>
      </c>
      <c r="E28" s="185">
        <f>Nov!F35</f>
        <v>2.1982241634615383</v>
      </c>
      <c r="F28" s="187">
        <f>Nov!F34</f>
        <v>2.418431</v>
      </c>
    </row>
    <row r="29" spans="2:6" ht="26.25">
      <c r="B29" s="25" t="s">
        <v>48</v>
      </c>
      <c r="C29" s="186"/>
      <c r="D29" s="186"/>
      <c r="E29" s="186"/>
      <c r="F29" s="188"/>
    </row>
    <row r="30" spans="2:6" ht="15">
      <c r="B30" s="26" t="s">
        <v>49</v>
      </c>
      <c r="C30" s="185">
        <f>Dec!D36</f>
        <v>2.491448346153846</v>
      </c>
      <c r="D30" s="185">
        <f>Dec!E36</f>
        <v>2.480010846153846</v>
      </c>
      <c r="E30" s="185">
        <f>Dec!F36</f>
        <v>2.485729596153846</v>
      </c>
      <c r="F30" s="187">
        <f>Dec!F34</f>
        <v>2.504245</v>
      </c>
    </row>
    <row r="31" spans="2:6" ht="26.25">
      <c r="B31" s="25" t="s">
        <v>50</v>
      </c>
      <c r="C31" s="186"/>
      <c r="D31" s="186"/>
      <c r="E31" s="186"/>
      <c r="F31" s="188"/>
    </row>
    <row r="32" spans="2:6" ht="26.25">
      <c r="B32" s="26" t="s">
        <v>51</v>
      </c>
      <c r="C32" s="185">
        <f>AVERAGE(C8:C31)</f>
        <v>2.31061256537868</v>
      </c>
      <c r="D32" s="185">
        <f>AVERAGE(D8:D31)</f>
        <v>2.2995494288936373</v>
      </c>
      <c r="E32" s="185">
        <f>AVERAGE(E8:E31)</f>
        <v>2.3050655440111587</v>
      </c>
      <c r="F32" s="185">
        <f>AVERAGE(F8:F31)</f>
        <v>2.330927770833333</v>
      </c>
    </row>
    <row r="33" spans="2:6" ht="27" thickBot="1">
      <c r="B33" s="27" t="s">
        <v>52</v>
      </c>
      <c r="C33" s="189"/>
      <c r="D33" s="189"/>
      <c r="E33" s="189"/>
      <c r="F33" s="189"/>
    </row>
  </sheetData>
  <sheetProtection/>
  <mergeCells count="54">
    <mergeCell ref="B4:F4"/>
    <mergeCell ref="B5:F5"/>
    <mergeCell ref="C8:C9"/>
    <mergeCell ref="D8:D9"/>
    <mergeCell ref="E8:E9"/>
    <mergeCell ref="F8:F9"/>
    <mergeCell ref="C10:C11"/>
    <mergeCell ref="D10:D11"/>
    <mergeCell ref="E10:E11"/>
    <mergeCell ref="F10:F11"/>
    <mergeCell ref="C12:C13"/>
    <mergeCell ref="D12:D13"/>
    <mergeCell ref="E12:E13"/>
    <mergeCell ref="F12:F13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C26:C27"/>
    <mergeCell ref="D26:D27"/>
    <mergeCell ref="E26:E27"/>
    <mergeCell ref="F26:F27"/>
    <mergeCell ref="C28:C29"/>
    <mergeCell ref="D28:D29"/>
    <mergeCell ref="E28:E29"/>
    <mergeCell ref="F28:F29"/>
    <mergeCell ref="C30:C31"/>
    <mergeCell ref="D30:D31"/>
    <mergeCell ref="E30:E31"/>
    <mergeCell ref="F30:F31"/>
    <mergeCell ref="C32:C33"/>
    <mergeCell ref="D32:D33"/>
    <mergeCell ref="E32:E33"/>
    <mergeCell ref="F32:F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G31"/>
  <sheetViews>
    <sheetView zoomScalePageLayoutView="0" workbookViewId="0" topLeftCell="A1">
      <selection activeCell="F4" sqref="F4"/>
    </sheetView>
  </sheetViews>
  <sheetFormatPr defaultColWidth="9.140625" defaultRowHeight="15"/>
  <sheetData>
    <row r="1" ht="15">
      <c r="C1" t="s">
        <v>57</v>
      </c>
    </row>
    <row r="2" spans="3:7" ht="28.5" customHeight="1">
      <c r="C2" s="162" t="s">
        <v>58</v>
      </c>
      <c r="D2" s="163"/>
      <c r="E2" s="163"/>
      <c r="F2" s="164"/>
      <c r="G2" s="38"/>
    </row>
    <row r="3" spans="3:7" ht="14.25" customHeight="1">
      <c r="C3" s="39" t="s">
        <v>55</v>
      </c>
      <c r="D3" s="39" t="s">
        <v>18</v>
      </c>
      <c r="E3" s="39" t="s">
        <v>19</v>
      </c>
      <c r="F3" s="39" t="s">
        <v>20</v>
      </c>
      <c r="G3" s="40"/>
    </row>
    <row r="4" spans="3:7" ht="15">
      <c r="C4" s="39" t="s">
        <v>56</v>
      </c>
      <c r="D4" s="39" t="s">
        <v>23</v>
      </c>
      <c r="E4" s="39" t="s">
        <v>24</v>
      </c>
      <c r="F4" s="39" t="s">
        <v>25</v>
      </c>
      <c r="G4" s="41"/>
    </row>
    <row r="5" spans="3:7" ht="15">
      <c r="C5" s="42">
        <v>40210</v>
      </c>
      <c r="D5" s="39">
        <v>2.2425</v>
      </c>
      <c r="E5" s="39">
        <v>2.2317</v>
      </c>
      <c r="F5" s="39">
        <v>2.2371</v>
      </c>
      <c r="G5" s="41"/>
    </row>
    <row r="6" spans="3:7" ht="15">
      <c r="C6" s="42">
        <v>40211</v>
      </c>
      <c r="D6" s="39">
        <v>2.2424</v>
      </c>
      <c r="E6" s="39">
        <v>2.2316</v>
      </c>
      <c r="F6" s="39">
        <v>2.237</v>
      </c>
      <c r="G6" s="43"/>
    </row>
    <row r="7" spans="3:7" ht="15">
      <c r="C7" s="42">
        <v>40212</v>
      </c>
      <c r="D7" s="39">
        <v>2.2423</v>
      </c>
      <c r="E7" s="39">
        <v>2.2315</v>
      </c>
      <c r="F7" s="39">
        <v>2.2369</v>
      </c>
      <c r="G7" s="43"/>
    </row>
    <row r="8" spans="3:7" ht="15">
      <c r="C8" s="42">
        <v>40213</v>
      </c>
      <c r="D8" s="39">
        <v>2.2422</v>
      </c>
      <c r="E8" s="39">
        <v>2.2314</v>
      </c>
      <c r="F8" s="39">
        <v>2.2368</v>
      </c>
      <c r="G8" s="43"/>
    </row>
    <row r="9" spans="3:7" ht="15">
      <c r="C9" s="42">
        <v>40215</v>
      </c>
      <c r="D9" s="44">
        <v>2.2422</v>
      </c>
      <c r="E9" s="44">
        <v>2.2313</v>
      </c>
      <c r="F9" s="44">
        <v>2.2368</v>
      </c>
      <c r="G9" s="43"/>
    </row>
    <row r="10" spans="3:7" ht="15">
      <c r="C10" s="42">
        <v>40216</v>
      </c>
      <c r="D10" s="39">
        <v>2.242</v>
      </c>
      <c r="E10" s="39">
        <v>2.2312</v>
      </c>
      <c r="F10" s="39">
        <v>2.2366</v>
      </c>
      <c r="G10" s="45"/>
    </row>
    <row r="11" spans="3:7" ht="15">
      <c r="C11" s="42">
        <v>40217</v>
      </c>
      <c r="D11" s="39">
        <v>2.2419</v>
      </c>
      <c r="E11" s="39">
        <v>2.2311</v>
      </c>
      <c r="F11" s="39">
        <v>2.2365</v>
      </c>
      <c r="G11" s="43"/>
    </row>
    <row r="12" spans="3:7" ht="15">
      <c r="C12" s="42">
        <v>40218</v>
      </c>
      <c r="D12" s="39">
        <v>2.2418</v>
      </c>
      <c r="E12" s="39">
        <v>2.231</v>
      </c>
      <c r="F12" s="39">
        <v>2.2364</v>
      </c>
      <c r="G12" s="43"/>
    </row>
    <row r="13" spans="3:7" ht="15">
      <c r="C13" s="42">
        <v>40219</v>
      </c>
      <c r="D13" s="39">
        <v>2.2417</v>
      </c>
      <c r="E13" s="39">
        <v>2.2309</v>
      </c>
      <c r="F13" s="39">
        <v>2.2363</v>
      </c>
      <c r="G13" s="43"/>
    </row>
    <row r="14" spans="3:7" ht="15">
      <c r="C14" s="42">
        <v>40220</v>
      </c>
      <c r="D14" s="39">
        <v>2.2416</v>
      </c>
      <c r="E14" s="39">
        <v>2.2308</v>
      </c>
      <c r="F14" s="39">
        <v>2.2362</v>
      </c>
      <c r="G14" s="43"/>
    </row>
    <row r="15" spans="3:7" ht="15">
      <c r="C15" s="42">
        <v>40222</v>
      </c>
      <c r="D15" s="39">
        <v>2.2415</v>
      </c>
      <c r="E15" s="39">
        <v>2.2307</v>
      </c>
      <c r="F15" s="39">
        <v>2.2361</v>
      </c>
      <c r="G15" s="43"/>
    </row>
    <row r="16" spans="3:7" ht="15">
      <c r="C16" s="42">
        <v>40223</v>
      </c>
      <c r="D16" s="39">
        <v>2.2414</v>
      </c>
      <c r="E16" s="39">
        <v>2.2306</v>
      </c>
      <c r="F16" s="39">
        <v>2.236</v>
      </c>
      <c r="G16" s="43"/>
    </row>
    <row r="17" spans="3:7" ht="15">
      <c r="C17" s="42">
        <v>40224</v>
      </c>
      <c r="D17" s="39">
        <v>2.2413</v>
      </c>
      <c r="E17" s="39">
        <v>2.2305</v>
      </c>
      <c r="F17" s="39">
        <v>2.2359</v>
      </c>
      <c r="G17" s="43"/>
    </row>
    <row r="18" spans="3:7" ht="15">
      <c r="C18" s="42">
        <v>40225</v>
      </c>
      <c r="D18" s="39">
        <v>2.2412</v>
      </c>
      <c r="E18" s="39">
        <v>2.2304</v>
      </c>
      <c r="F18" s="39">
        <v>2.2358</v>
      </c>
      <c r="G18" s="43"/>
    </row>
    <row r="19" spans="3:7" ht="15">
      <c r="C19" s="42">
        <v>40226</v>
      </c>
      <c r="D19" s="39">
        <v>2.2411</v>
      </c>
      <c r="E19" s="39">
        <v>2.2303</v>
      </c>
      <c r="F19" s="39">
        <v>2.2357</v>
      </c>
      <c r="G19" s="43"/>
    </row>
    <row r="20" spans="3:7" ht="15">
      <c r="C20" s="42">
        <v>40227</v>
      </c>
      <c r="D20" s="39">
        <v>2.241</v>
      </c>
      <c r="E20" s="39">
        <v>2.2302</v>
      </c>
      <c r="F20" s="39">
        <v>2.2356</v>
      </c>
      <c r="G20" s="43"/>
    </row>
    <row r="21" spans="3:7" ht="15">
      <c r="C21" s="42">
        <v>40229</v>
      </c>
      <c r="D21" s="39">
        <v>2.2409</v>
      </c>
      <c r="E21" s="39">
        <v>2.2301</v>
      </c>
      <c r="F21" s="39">
        <v>2.2355</v>
      </c>
      <c r="G21" s="43"/>
    </row>
    <row r="22" spans="3:7" ht="15">
      <c r="C22" s="42">
        <v>40230</v>
      </c>
      <c r="D22" s="44">
        <v>2.2408</v>
      </c>
      <c r="E22" s="44">
        <v>2.23</v>
      </c>
      <c r="F22" s="44">
        <v>2.2354</v>
      </c>
      <c r="G22" s="43"/>
    </row>
    <row r="23" spans="3:7" ht="15">
      <c r="C23" s="42">
        <v>40231</v>
      </c>
      <c r="D23" s="39">
        <v>2.2407</v>
      </c>
      <c r="E23" s="39">
        <v>2.2299</v>
      </c>
      <c r="F23" s="39">
        <v>2.2353</v>
      </c>
      <c r="G23" s="43"/>
    </row>
    <row r="24" spans="3:7" ht="15">
      <c r="C24" s="46">
        <v>40232</v>
      </c>
      <c r="D24" s="44">
        <v>2.2406</v>
      </c>
      <c r="E24" s="44">
        <v>2.2298</v>
      </c>
      <c r="F24" s="44">
        <v>2.2352</v>
      </c>
      <c r="G24" s="43"/>
    </row>
    <row r="25" spans="3:7" ht="15">
      <c r="C25" s="46">
        <v>40233</v>
      </c>
      <c r="D25" s="39">
        <v>2.2405</v>
      </c>
      <c r="E25" s="39">
        <v>2.2297</v>
      </c>
      <c r="F25" s="39">
        <v>2.2351</v>
      </c>
      <c r="G25" s="45"/>
    </row>
    <row r="26" spans="3:7" ht="15">
      <c r="C26" s="46">
        <v>40234</v>
      </c>
      <c r="D26" s="39">
        <v>2.2404</v>
      </c>
      <c r="E26" s="39">
        <v>2.2296</v>
      </c>
      <c r="F26" s="39">
        <v>2.235</v>
      </c>
      <c r="G26" s="45"/>
    </row>
    <row r="27" spans="3:7" ht="15">
      <c r="C27" s="46">
        <v>40236</v>
      </c>
      <c r="D27" s="39">
        <v>2.2403</v>
      </c>
      <c r="E27" s="39">
        <v>2.2295</v>
      </c>
      <c r="F27" s="39">
        <v>2.2349</v>
      </c>
      <c r="G27" s="45"/>
    </row>
    <row r="28" spans="3:7" ht="15">
      <c r="C28" s="46">
        <v>40237</v>
      </c>
      <c r="D28" s="39">
        <v>2.2405</v>
      </c>
      <c r="E28" s="39">
        <v>2.2294</v>
      </c>
      <c r="F28" s="39">
        <v>2.235</v>
      </c>
      <c r="G28" s="45"/>
    </row>
    <row r="29" spans="3:7" ht="15">
      <c r="C29" s="44" t="s">
        <v>25</v>
      </c>
      <c r="D29" s="39">
        <v>2.2414</v>
      </c>
      <c r="E29" s="39">
        <v>2.2306</v>
      </c>
      <c r="F29" s="39">
        <v>2.236</v>
      </c>
      <c r="G29" s="45"/>
    </row>
    <row r="30" spans="3:7" ht="15">
      <c r="C30" s="47"/>
      <c r="D30" s="47"/>
      <c r="E30" s="47"/>
      <c r="F30" s="47"/>
      <c r="G30" s="48"/>
    </row>
    <row r="31" ht="15">
      <c r="G31" s="2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6384" width="9.00390625" style="47" customWidth="1"/>
  </cols>
  <sheetData>
    <row r="1" ht="15">
      <c r="C1" s="49" t="s">
        <v>59</v>
      </c>
    </row>
    <row r="2" spans="3:6" ht="15" customHeight="1">
      <c r="C2" s="165" t="s">
        <v>60</v>
      </c>
      <c r="D2" s="166"/>
      <c r="E2" s="166"/>
      <c r="F2" s="167"/>
    </row>
    <row r="3" spans="3:6" ht="14.25" customHeight="1">
      <c r="C3" s="168"/>
      <c r="D3" s="169"/>
      <c r="E3" s="169"/>
      <c r="F3" s="170"/>
    </row>
    <row r="4" spans="3:6" ht="15">
      <c r="C4" s="50" t="s">
        <v>55</v>
      </c>
      <c r="D4" s="50" t="s">
        <v>18</v>
      </c>
      <c r="E4" s="50" t="s">
        <v>19</v>
      </c>
      <c r="F4" s="50" t="s">
        <v>20</v>
      </c>
    </row>
    <row r="5" spans="3:6" ht="15">
      <c r="C5" s="51" t="s">
        <v>56</v>
      </c>
      <c r="D5" s="51" t="s">
        <v>23</v>
      </c>
      <c r="E5" s="51" t="s">
        <v>24</v>
      </c>
      <c r="F5" s="51" t="s">
        <v>25</v>
      </c>
    </row>
    <row r="6" spans="3:6" ht="15">
      <c r="C6" s="42">
        <v>40238</v>
      </c>
      <c r="D6" s="39">
        <v>2.2404</v>
      </c>
      <c r="E6" s="39">
        <v>2.2293</v>
      </c>
      <c r="F6" s="39">
        <v>2.2349</v>
      </c>
    </row>
    <row r="7" spans="3:6" ht="15">
      <c r="C7" s="42">
        <v>40239</v>
      </c>
      <c r="D7" s="39">
        <v>2.2403</v>
      </c>
      <c r="E7" s="39">
        <v>2.2292</v>
      </c>
      <c r="F7" s="39">
        <v>2.2348</v>
      </c>
    </row>
    <row r="8" spans="3:6" ht="15">
      <c r="C8" s="42">
        <v>40240</v>
      </c>
      <c r="D8" s="39">
        <v>2.2402</v>
      </c>
      <c r="E8" s="39">
        <v>2.2291</v>
      </c>
      <c r="F8" s="39">
        <v>2.2347</v>
      </c>
    </row>
    <row r="9" spans="3:6" ht="15">
      <c r="C9" s="42">
        <v>40241</v>
      </c>
      <c r="D9" s="39">
        <v>2.2401</v>
      </c>
      <c r="E9" s="39">
        <v>2.229</v>
      </c>
      <c r="F9" s="39">
        <v>2.2346</v>
      </c>
    </row>
    <row r="10" spans="3:6" ht="15">
      <c r="C10" s="52">
        <v>40242</v>
      </c>
      <c r="D10" s="53"/>
      <c r="E10" s="53"/>
      <c r="F10" s="53"/>
    </row>
    <row r="11" spans="3:6" ht="15">
      <c r="C11" s="42">
        <v>40243</v>
      </c>
      <c r="D11" s="39">
        <v>2.24</v>
      </c>
      <c r="E11" s="39">
        <v>2.2289</v>
      </c>
      <c r="F11" s="39">
        <v>2.2345</v>
      </c>
    </row>
    <row r="12" spans="3:6" ht="15">
      <c r="C12" s="42">
        <v>40244</v>
      </c>
      <c r="D12" s="39">
        <v>2.2399</v>
      </c>
      <c r="E12" s="39">
        <v>2.2288</v>
      </c>
      <c r="F12" s="39">
        <v>2.2344</v>
      </c>
    </row>
    <row r="13" spans="3:6" ht="15">
      <c r="C13" s="42">
        <v>40245</v>
      </c>
      <c r="D13" s="39">
        <v>2.2398</v>
      </c>
      <c r="E13" s="39">
        <v>2.2287</v>
      </c>
      <c r="F13" s="39">
        <v>2.2343</v>
      </c>
    </row>
    <row r="14" spans="3:6" ht="15">
      <c r="C14" s="42">
        <v>40246</v>
      </c>
      <c r="D14" s="39">
        <v>2.2397</v>
      </c>
      <c r="E14" s="39">
        <v>2.2286</v>
      </c>
      <c r="F14" s="39">
        <v>2.2342</v>
      </c>
    </row>
    <row r="15" spans="3:6" ht="15">
      <c r="C15" s="42">
        <v>40247</v>
      </c>
      <c r="D15" s="39">
        <v>2.2396</v>
      </c>
      <c r="E15" s="39">
        <v>2.2285</v>
      </c>
      <c r="F15" s="39">
        <v>2.2341</v>
      </c>
    </row>
    <row r="16" spans="3:6" ht="15">
      <c r="C16" s="42">
        <v>40248</v>
      </c>
      <c r="D16" s="39">
        <v>2.2395</v>
      </c>
      <c r="E16" s="39">
        <v>2.2284</v>
      </c>
      <c r="F16" s="39">
        <v>2.234</v>
      </c>
    </row>
    <row r="17" spans="3:6" ht="15">
      <c r="C17" s="52">
        <v>40249</v>
      </c>
      <c r="D17" s="53"/>
      <c r="E17" s="53"/>
      <c r="F17" s="53"/>
    </row>
    <row r="18" spans="3:6" ht="15">
      <c r="C18" s="42">
        <v>40250</v>
      </c>
      <c r="D18" s="39">
        <v>2.2394</v>
      </c>
      <c r="E18" s="39">
        <v>2.2283</v>
      </c>
      <c r="F18" s="39">
        <v>2.2339</v>
      </c>
    </row>
    <row r="19" spans="3:6" ht="15">
      <c r="C19" s="42">
        <v>40251</v>
      </c>
      <c r="D19" s="39">
        <v>2.2393</v>
      </c>
      <c r="E19" s="39">
        <v>2.2282</v>
      </c>
      <c r="F19" s="39">
        <v>2.2338</v>
      </c>
    </row>
    <row r="20" spans="3:6" ht="15">
      <c r="C20" s="42">
        <v>40252</v>
      </c>
      <c r="D20" s="39">
        <v>2.2392</v>
      </c>
      <c r="E20" s="39">
        <v>2.2281</v>
      </c>
      <c r="F20" s="39">
        <v>2.2337</v>
      </c>
    </row>
    <row r="21" spans="3:6" ht="15">
      <c r="C21" s="42">
        <v>40253</v>
      </c>
      <c r="D21" s="39">
        <v>2.2391</v>
      </c>
      <c r="E21" s="39">
        <v>2.228</v>
      </c>
      <c r="F21" s="39">
        <v>2.2336</v>
      </c>
    </row>
    <row r="22" spans="3:6" ht="15">
      <c r="C22" s="42">
        <v>40254</v>
      </c>
      <c r="D22" s="39">
        <v>2.239</v>
      </c>
      <c r="E22" s="39">
        <v>2.2279</v>
      </c>
      <c r="F22" s="39">
        <v>2.2335</v>
      </c>
    </row>
    <row r="23" spans="3:6" ht="15">
      <c r="C23" s="42">
        <v>40255</v>
      </c>
      <c r="D23" s="39">
        <v>2.2389</v>
      </c>
      <c r="E23" s="39">
        <v>2.2278</v>
      </c>
      <c r="F23" s="39">
        <v>2.2334</v>
      </c>
    </row>
    <row r="24" spans="3:6" ht="15">
      <c r="C24" s="52">
        <v>40256</v>
      </c>
      <c r="D24" s="53"/>
      <c r="E24" s="53"/>
      <c r="F24" s="53"/>
    </row>
    <row r="25" spans="3:6" ht="15">
      <c r="C25" s="42">
        <v>40257</v>
      </c>
      <c r="D25" s="39">
        <v>2.2388</v>
      </c>
      <c r="E25" s="39">
        <v>2.2277</v>
      </c>
      <c r="F25" s="39">
        <v>2.2333</v>
      </c>
    </row>
    <row r="26" spans="3:6" ht="15">
      <c r="C26" s="42">
        <v>40258</v>
      </c>
      <c r="D26" s="39">
        <v>2.2387</v>
      </c>
      <c r="E26" s="39">
        <v>2.2276</v>
      </c>
      <c r="F26" s="39">
        <v>2.2332</v>
      </c>
    </row>
    <row r="27" spans="3:6" ht="15">
      <c r="C27" s="42">
        <v>40259</v>
      </c>
      <c r="D27" s="39">
        <v>2.2386</v>
      </c>
      <c r="E27" s="39">
        <v>2.2275</v>
      </c>
      <c r="F27" s="39">
        <v>2.2331</v>
      </c>
    </row>
    <row r="28" spans="3:6" ht="15">
      <c r="C28" s="42">
        <v>40260</v>
      </c>
      <c r="D28" s="44">
        <v>2.2385</v>
      </c>
      <c r="E28" s="44">
        <v>2.2274</v>
      </c>
      <c r="F28" s="44">
        <v>2.233</v>
      </c>
    </row>
    <row r="29" spans="3:6" ht="15">
      <c r="C29" s="42">
        <v>40261</v>
      </c>
      <c r="D29" s="39">
        <v>2.2384</v>
      </c>
      <c r="E29" s="39">
        <v>2.2273</v>
      </c>
      <c r="F29" s="39">
        <v>2.2329</v>
      </c>
    </row>
    <row r="30" spans="3:6" ht="15">
      <c r="C30" s="42">
        <v>40262</v>
      </c>
      <c r="D30" s="44">
        <v>2.2383</v>
      </c>
      <c r="E30" s="44">
        <v>2.2272</v>
      </c>
      <c r="F30" s="44">
        <v>2.2328</v>
      </c>
    </row>
    <row r="31" spans="3:6" ht="15">
      <c r="C31" s="52">
        <v>40263</v>
      </c>
      <c r="D31" s="54"/>
      <c r="E31" s="54"/>
      <c r="F31" s="54"/>
    </row>
    <row r="32" spans="3:6" ht="15">
      <c r="C32" s="42">
        <v>40264</v>
      </c>
      <c r="D32" s="44">
        <v>2.2382</v>
      </c>
      <c r="E32" s="44">
        <v>2.2271</v>
      </c>
      <c r="F32" s="44">
        <v>2.2327</v>
      </c>
    </row>
    <row r="33" spans="3:6" ht="15">
      <c r="C33" s="42">
        <v>40265</v>
      </c>
      <c r="D33" s="39">
        <v>2.2381</v>
      </c>
      <c r="E33" s="39">
        <v>2.227</v>
      </c>
      <c r="F33" s="39">
        <v>2.2326</v>
      </c>
    </row>
    <row r="34" spans="3:6" ht="15">
      <c r="C34" s="42">
        <v>40266</v>
      </c>
      <c r="D34" s="39">
        <v>2.238</v>
      </c>
      <c r="E34" s="39">
        <v>2.2269</v>
      </c>
      <c r="F34" s="39">
        <v>2.2325</v>
      </c>
    </row>
    <row r="35" spans="3:6" ht="15">
      <c r="C35" s="42">
        <v>40267</v>
      </c>
      <c r="D35" s="39">
        <v>2.2379</v>
      </c>
      <c r="E35" s="39">
        <v>2.2268</v>
      </c>
      <c r="F35" s="39">
        <v>2.2324</v>
      </c>
    </row>
    <row r="36" spans="3:6" ht="15">
      <c r="C36" s="55">
        <v>40268</v>
      </c>
      <c r="D36" s="39">
        <v>2.2378</v>
      </c>
      <c r="E36" s="39">
        <v>2.2267</v>
      </c>
      <c r="F36" s="39">
        <v>2.2323</v>
      </c>
    </row>
    <row r="37" spans="3:6" ht="15">
      <c r="C37" s="56" t="s">
        <v>25</v>
      </c>
      <c r="D37" s="57">
        <v>2.2391</v>
      </c>
      <c r="E37" s="44">
        <v>2.2281</v>
      </c>
      <c r="F37" s="44">
        <v>2.2336</v>
      </c>
    </row>
  </sheetData>
  <sheetProtection/>
  <mergeCells count="1">
    <mergeCell ref="C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F7" sqref="F7"/>
    </sheetView>
  </sheetViews>
  <sheetFormatPr defaultColWidth="9.140625" defaultRowHeight="15"/>
  <cols>
    <col min="9" max="16" width="9.00390625" style="38" customWidth="1"/>
    <col min="17" max="17" width="9.00390625" style="2" customWidth="1"/>
  </cols>
  <sheetData>
    <row r="1" spans="1:23" ht="15">
      <c r="A1" s="58"/>
      <c r="B1" s="58"/>
      <c r="C1" s="59" t="s">
        <v>61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3:23" ht="31.5" customHeight="1">
      <c r="C2" s="171" t="s">
        <v>60</v>
      </c>
      <c r="D2" s="171"/>
      <c r="E2" s="171"/>
      <c r="F2" s="171"/>
      <c r="I2" s="61"/>
      <c r="J2" s="61"/>
      <c r="K2" s="61"/>
      <c r="L2" s="61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3:23" ht="14.25" customHeight="1">
      <c r="C3" s="62" t="s">
        <v>55</v>
      </c>
      <c r="D3" s="62" t="s">
        <v>18</v>
      </c>
      <c r="E3" s="62" t="s">
        <v>19</v>
      </c>
      <c r="F3" s="62" t="s">
        <v>20</v>
      </c>
      <c r="I3" s="63"/>
      <c r="J3" s="63"/>
      <c r="K3" s="63"/>
      <c r="L3" s="63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3:23" ht="15">
      <c r="C4" s="62" t="s">
        <v>56</v>
      </c>
      <c r="D4" s="62" t="s">
        <v>23</v>
      </c>
      <c r="E4" s="62" t="s">
        <v>24</v>
      </c>
      <c r="F4" s="62" t="s">
        <v>25</v>
      </c>
      <c r="I4" s="64"/>
      <c r="J4" s="64"/>
      <c r="K4" s="64"/>
      <c r="L4" s="64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3:23" ht="14.25" customHeight="1">
      <c r="C5" s="65">
        <v>40269</v>
      </c>
      <c r="D5" s="66">
        <v>2.2377</v>
      </c>
      <c r="E5" s="66">
        <v>2.2266</v>
      </c>
      <c r="F5" s="66">
        <v>2.2322</v>
      </c>
      <c r="G5" s="47"/>
      <c r="I5" s="67"/>
      <c r="J5" s="67"/>
      <c r="K5" s="67"/>
      <c r="L5" s="6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3:23" ht="14.25" customHeight="1">
      <c r="C6" s="68">
        <v>40270</v>
      </c>
      <c r="D6" s="69"/>
      <c r="E6" s="69"/>
      <c r="F6" s="69"/>
      <c r="G6" s="47"/>
      <c r="I6" s="67"/>
      <c r="J6" s="67"/>
      <c r="K6" s="67"/>
      <c r="L6" s="67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3:23" ht="15">
      <c r="C7" s="65">
        <v>40271</v>
      </c>
      <c r="D7" s="66">
        <v>2.2376</v>
      </c>
      <c r="E7" s="66">
        <v>2.2265</v>
      </c>
      <c r="F7" s="66">
        <v>2.2321</v>
      </c>
      <c r="G7" s="47"/>
      <c r="I7" s="67"/>
      <c r="J7" s="67"/>
      <c r="K7" s="67"/>
      <c r="L7" s="67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3:23" ht="15">
      <c r="C8" s="65">
        <v>40272</v>
      </c>
      <c r="D8" s="66">
        <v>2.2375</v>
      </c>
      <c r="E8" s="66">
        <v>2.2264</v>
      </c>
      <c r="F8" s="66">
        <v>2.232</v>
      </c>
      <c r="G8" s="47"/>
      <c r="I8" s="67"/>
      <c r="J8" s="67"/>
      <c r="K8" s="67"/>
      <c r="L8" s="67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3:23" ht="15">
      <c r="C9" s="65">
        <v>40273</v>
      </c>
      <c r="D9" s="66">
        <v>2.2374</v>
      </c>
      <c r="E9" s="66">
        <v>2.2263</v>
      </c>
      <c r="F9" s="66">
        <v>2.2319</v>
      </c>
      <c r="G9" s="47"/>
      <c r="I9" s="67"/>
      <c r="J9" s="67"/>
      <c r="K9" s="67"/>
      <c r="L9" s="67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3:23" ht="15">
      <c r="C10" s="65">
        <v>40274</v>
      </c>
      <c r="D10" s="66">
        <v>2.2373</v>
      </c>
      <c r="E10" s="66">
        <v>2.2262</v>
      </c>
      <c r="F10" s="66">
        <v>2.2318</v>
      </c>
      <c r="G10" s="47"/>
      <c r="I10" s="67"/>
      <c r="J10" s="67"/>
      <c r="K10" s="67"/>
      <c r="L10" s="6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3:23" ht="15">
      <c r="C11" s="65">
        <v>40275</v>
      </c>
      <c r="D11" s="66">
        <v>2.2372</v>
      </c>
      <c r="E11" s="66">
        <v>2.2261</v>
      </c>
      <c r="F11" s="66">
        <v>2.2317</v>
      </c>
      <c r="G11" s="47"/>
      <c r="I11" s="67"/>
      <c r="J11" s="67"/>
      <c r="K11" s="67"/>
      <c r="L11" s="6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3:23" ht="15">
      <c r="C12" s="65">
        <v>40276</v>
      </c>
      <c r="D12" s="70">
        <v>2.2371299999999996</v>
      </c>
      <c r="E12" s="70">
        <v>2.226</v>
      </c>
      <c r="F12" s="70">
        <v>2.231565</v>
      </c>
      <c r="G12" s="47"/>
      <c r="I12" s="67"/>
      <c r="J12" s="67"/>
      <c r="K12" s="67"/>
      <c r="L12" s="67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3:23" ht="15">
      <c r="C13" s="68">
        <v>40277</v>
      </c>
      <c r="D13" s="71"/>
      <c r="E13" s="71"/>
      <c r="F13" s="71"/>
      <c r="G13" s="47"/>
      <c r="I13" s="67"/>
      <c r="J13" s="67"/>
      <c r="K13" s="67"/>
      <c r="L13" s="67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3:23" ht="15">
      <c r="C14" s="65">
        <v>40278</v>
      </c>
      <c r="D14" s="72">
        <v>2.237</v>
      </c>
      <c r="E14" s="72">
        <v>2.2259</v>
      </c>
      <c r="F14" s="72">
        <v>2.2315</v>
      </c>
      <c r="G14" s="47"/>
      <c r="I14" s="67"/>
      <c r="J14" s="67"/>
      <c r="K14" s="67"/>
      <c r="L14" s="6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3:23" ht="15">
      <c r="C15" s="65">
        <v>40279</v>
      </c>
      <c r="D15" s="73">
        <v>2.2369</v>
      </c>
      <c r="E15" s="73">
        <v>2.2258</v>
      </c>
      <c r="F15" s="73">
        <v>2.2314</v>
      </c>
      <c r="G15" s="47"/>
      <c r="I15" s="67"/>
      <c r="J15" s="67"/>
      <c r="K15" s="67"/>
      <c r="L15" s="67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3:23" ht="15">
      <c r="C16" s="65">
        <v>40280</v>
      </c>
      <c r="D16" s="66">
        <v>2.2369</v>
      </c>
      <c r="E16" s="66">
        <v>2.2258</v>
      </c>
      <c r="F16" s="66">
        <v>2.2314</v>
      </c>
      <c r="G16" s="47"/>
      <c r="I16" s="67"/>
      <c r="J16" s="67"/>
      <c r="K16" s="67"/>
      <c r="L16" s="6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3:23" ht="15">
      <c r="C17" s="65">
        <v>40281</v>
      </c>
      <c r="D17" s="66">
        <v>2.2368</v>
      </c>
      <c r="E17" s="66">
        <v>2.2257</v>
      </c>
      <c r="F17" s="66">
        <v>2.2313</v>
      </c>
      <c r="G17" s="47"/>
      <c r="I17" s="67"/>
      <c r="J17" s="67"/>
      <c r="K17" s="67"/>
      <c r="L17" s="67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3:23" ht="15">
      <c r="C18" s="65">
        <v>40282</v>
      </c>
      <c r="D18" s="66">
        <v>2.2367</v>
      </c>
      <c r="E18" s="66">
        <v>2.2256</v>
      </c>
      <c r="F18" s="66">
        <v>2.2312</v>
      </c>
      <c r="G18" s="47"/>
      <c r="I18" s="67"/>
      <c r="J18" s="67"/>
      <c r="K18" s="67"/>
      <c r="L18" s="6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3:23" ht="15">
      <c r="C19" s="68">
        <v>40283</v>
      </c>
      <c r="D19" s="69"/>
      <c r="E19" s="69"/>
      <c r="F19" s="69"/>
      <c r="G19" s="47"/>
      <c r="I19" s="67"/>
      <c r="J19" s="67"/>
      <c r="K19" s="67"/>
      <c r="L19" s="6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3:23" ht="15">
      <c r="C20" s="68">
        <v>40284</v>
      </c>
      <c r="D20" s="69"/>
      <c r="E20" s="69"/>
      <c r="F20" s="69"/>
      <c r="G20" s="47"/>
      <c r="I20" s="67"/>
      <c r="J20" s="67"/>
      <c r="K20" s="67"/>
      <c r="L20" s="6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3:23" ht="15">
      <c r="C21" s="65">
        <v>40285</v>
      </c>
      <c r="D21" s="66">
        <v>2.2366</v>
      </c>
      <c r="E21" s="66">
        <v>2.2255</v>
      </c>
      <c r="F21" s="66">
        <v>2.2311</v>
      </c>
      <c r="G21" s="47"/>
      <c r="I21" s="67"/>
      <c r="J21" s="67"/>
      <c r="K21" s="67"/>
      <c r="L21" s="6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3:23" ht="15">
      <c r="C22" s="65">
        <v>40286</v>
      </c>
      <c r="D22" s="66">
        <v>2.2365</v>
      </c>
      <c r="E22" s="66">
        <v>2.2254</v>
      </c>
      <c r="F22" s="66">
        <v>2.231</v>
      </c>
      <c r="G22" s="47"/>
      <c r="I22" s="67"/>
      <c r="J22" s="67"/>
      <c r="K22" s="67"/>
      <c r="L22" s="6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3:23" ht="15">
      <c r="C23" s="65">
        <v>40287</v>
      </c>
      <c r="D23" s="66">
        <v>2.2364</v>
      </c>
      <c r="E23" s="66">
        <v>2.2253</v>
      </c>
      <c r="F23" s="66">
        <v>2.2309</v>
      </c>
      <c r="G23" s="47"/>
      <c r="I23" s="67"/>
      <c r="J23" s="67"/>
      <c r="K23" s="67"/>
      <c r="L23" s="6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3:23" ht="15">
      <c r="C24" s="65">
        <v>40288</v>
      </c>
      <c r="D24" s="66">
        <v>2.2363</v>
      </c>
      <c r="E24" s="66">
        <v>2.2252</v>
      </c>
      <c r="F24" s="66">
        <v>2.2308</v>
      </c>
      <c r="G24" s="47"/>
      <c r="I24" s="67"/>
      <c r="J24" s="67"/>
      <c r="K24" s="67"/>
      <c r="L24" s="6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3:23" ht="15">
      <c r="C25" s="65">
        <v>40289</v>
      </c>
      <c r="D25" s="66">
        <v>2.2362</v>
      </c>
      <c r="E25" s="66">
        <v>2.2251</v>
      </c>
      <c r="F25" s="66">
        <v>2.2307</v>
      </c>
      <c r="G25" s="47"/>
      <c r="I25" s="67"/>
      <c r="J25" s="67"/>
      <c r="K25" s="67"/>
      <c r="L25" s="6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3:23" ht="15">
      <c r="C26" s="65">
        <v>40290</v>
      </c>
      <c r="D26" s="66">
        <v>2.2361</v>
      </c>
      <c r="E26" s="66">
        <v>2.225</v>
      </c>
      <c r="F26" s="66">
        <v>2.2306</v>
      </c>
      <c r="G26" s="47"/>
      <c r="I26" s="67"/>
      <c r="J26" s="67"/>
      <c r="K26" s="67"/>
      <c r="L26" s="6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3:23" ht="15">
      <c r="C27" s="68">
        <v>40291</v>
      </c>
      <c r="D27" s="69"/>
      <c r="E27" s="69"/>
      <c r="F27" s="69"/>
      <c r="G27" s="47"/>
      <c r="I27" s="67"/>
      <c r="J27" s="67"/>
      <c r="K27" s="67"/>
      <c r="L27" s="67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3:23" ht="15">
      <c r="C28" s="65">
        <v>40292</v>
      </c>
      <c r="D28" s="66">
        <v>2.236</v>
      </c>
      <c r="E28" s="66">
        <v>2.2249</v>
      </c>
      <c r="F28" s="66">
        <v>2.2305</v>
      </c>
      <c r="G28" s="47"/>
      <c r="I28" s="67"/>
      <c r="J28" s="67"/>
      <c r="K28" s="67"/>
      <c r="L28" s="6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3:23" ht="15">
      <c r="C29" s="65">
        <v>40293</v>
      </c>
      <c r="D29" s="66">
        <v>2.2359</v>
      </c>
      <c r="E29" s="66">
        <v>2.2248</v>
      </c>
      <c r="F29" s="66">
        <v>2.2304</v>
      </c>
      <c r="G29" s="4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3:23" ht="15">
      <c r="C30" s="65">
        <v>40294</v>
      </c>
      <c r="D30" s="66">
        <v>2.2358</v>
      </c>
      <c r="E30" s="66">
        <v>2.2247</v>
      </c>
      <c r="F30" s="66">
        <v>2.2303</v>
      </c>
      <c r="G30" s="4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3:23" ht="15">
      <c r="C31" s="65">
        <v>40295</v>
      </c>
      <c r="D31" s="66">
        <v>2.2357</v>
      </c>
      <c r="E31" s="66">
        <v>2.2246</v>
      </c>
      <c r="F31" s="66">
        <v>2.2302</v>
      </c>
      <c r="G31" s="47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3:23" ht="15">
      <c r="C32" s="65">
        <v>40296</v>
      </c>
      <c r="D32" s="73">
        <v>2.2356</v>
      </c>
      <c r="E32" s="73">
        <v>2.2245</v>
      </c>
      <c r="F32" s="73">
        <v>2.2301</v>
      </c>
      <c r="G32" s="47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3:23" ht="15">
      <c r="C33" s="65">
        <v>40297</v>
      </c>
      <c r="D33" s="66">
        <v>2.2355</v>
      </c>
      <c r="E33" s="66">
        <v>2.2244</v>
      </c>
      <c r="F33" s="66">
        <v>2.23</v>
      </c>
      <c r="G33" s="47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3:7" ht="15">
      <c r="C34" s="68">
        <v>40298</v>
      </c>
      <c r="D34" s="69"/>
      <c r="E34" s="69"/>
      <c r="F34" s="69"/>
      <c r="G34" s="47"/>
    </row>
    <row r="35" spans="3:7" ht="15">
      <c r="C35" s="73" t="s">
        <v>25</v>
      </c>
      <c r="D35" s="74">
        <v>2.2366</v>
      </c>
      <c r="E35" s="74">
        <v>2.2255</v>
      </c>
      <c r="F35" s="74">
        <v>2.2311</v>
      </c>
      <c r="G35" s="75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G35"/>
  <sheetViews>
    <sheetView zoomScalePageLayoutView="0" workbookViewId="0" topLeftCell="A1">
      <selection activeCell="F5" sqref="F5"/>
    </sheetView>
  </sheetViews>
  <sheetFormatPr defaultColWidth="9.140625" defaultRowHeight="15"/>
  <sheetData>
    <row r="1" ht="15">
      <c r="C1" t="s">
        <v>62</v>
      </c>
    </row>
    <row r="2" spans="3:6" ht="31.5" customHeight="1">
      <c r="C2" s="172" t="s">
        <v>54</v>
      </c>
      <c r="D2" s="173"/>
      <c r="E2" s="173"/>
      <c r="F2" s="174"/>
    </row>
    <row r="3" spans="3:6" ht="15">
      <c r="C3" s="76" t="s">
        <v>55</v>
      </c>
      <c r="D3" s="76" t="s">
        <v>18</v>
      </c>
      <c r="E3" s="76" t="s">
        <v>19</v>
      </c>
      <c r="F3" s="76" t="s">
        <v>20</v>
      </c>
    </row>
    <row r="4" spans="3:6" ht="15">
      <c r="C4" s="77" t="s">
        <v>56</v>
      </c>
      <c r="D4" s="77" t="s">
        <v>23</v>
      </c>
      <c r="E4" s="77" t="s">
        <v>24</v>
      </c>
      <c r="F4" s="77" t="s">
        <v>25</v>
      </c>
    </row>
    <row r="5" spans="3:6" ht="15">
      <c r="C5" s="78">
        <v>40299</v>
      </c>
      <c r="D5" s="79"/>
      <c r="E5" s="79"/>
      <c r="F5" s="79"/>
    </row>
    <row r="6" spans="3:6" ht="15">
      <c r="C6" s="78">
        <v>40300</v>
      </c>
      <c r="D6" s="80">
        <v>2.2352</v>
      </c>
      <c r="E6" s="80">
        <v>2.2241</v>
      </c>
      <c r="F6" s="80">
        <v>2.2297</v>
      </c>
    </row>
    <row r="7" spans="3:6" ht="15">
      <c r="C7" s="78">
        <v>40301</v>
      </c>
      <c r="D7" s="81">
        <v>2.2351</v>
      </c>
      <c r="E7" s="81">
        <v>2.224</v>
      </c>
      <c r="F7" s="80">
        <v>2.2296</v>
      </c>
    </row>
    <row r="8" spans="3:6" ht="15">
      <c r="C8" s="78">
        <v>40302</v>
      </c>
      <c r="D8" s="81">
        <v>2.235</v>
      </c>
      <c r="E8" s="80">
        <v>2.2239</v>
      </c>
      <c r="F8" s="80">
        <v>2.2295</v>
      </c>
    </row>
    <row r="9" spans="3:6" ht="15">
      <c r="C9" s="78">
        <v>40303</v>
      </c>
      <c r="D9" s="80">
        <v>2.2349</v>
      </c>
      <c r="E9" s="80">
        <v>2.2238</v>
      </c>
      <c r="F9" s="80">
        <v>2.2294</v>
      </c>
    </row>
    <row r="10" spans="3:6" ht="15">
      <c r="C10" s="78">
        <v>40304</v>
      </c>
      <c r="D10" s="80">
        <v>2.2348</v>
      </c>
      <c r="E10" s="80">
        <v>2.2237</v>
      </c>
      <c r="F10" s="80">
        <v>2.2293</v>
      </c>
    </row>
    <row r="11" spans="3:6" ht="15">
      <c r="C11" s="52">
        <v>40305</v>
      </c>
      <c r="D11" s="53"/>
      <c r="E11" s="53"/>
      <c r="F11" s="53"/>
    </row>
    <row r="12" spans="3:6" ht="15">
      <c r="C12" s="78">
        <v>40306</v>
      </c>
      <c r="D12" s="80">
        <v>2.2347</v>
      </c>
      <c r="E12" s="80">
        <v>2.2236</v>
      </c>
      <c r="F12" s="80">
        <v>2.2292</v>
      </c>
    </row>
    <row r="13" spans="3:6" ht="15">
      <c r="C13" s="78">
        <v>40307</v>
      </c>
      <c r="D13" s="80">
        <v>2.2346</v>
      </c>
      <c r="E13" s="80">
        <v>2.2235</v>
      </c>
      <c r="F13" s="80">
        <v>2.2291</v>
      </c>
    </row>
    <row r="14" spans="3:6" ht="15">
      <c r="C14" s="78">
        <v>40308</v>
      </c>
      <c r="D14" s="80">
        <v>2.2345</v>
      </c>
      <c r="E14" s="80">
        <v>2.2234</v>
      </c>
      <c r="F14" s="80">
        <v>2.229</v>
      </c>
    </row>
    <row r="15" spans="3:6" ht="15">
      <c r="C15" s="78">
        <v>40309</v>
      </c>
      <c r="D15" s="80">
        <v>2.2344</v>
      </c>
      <c r="E15" s="80">
        <v>2.2233</v>
      </c>
      <c r="F15" s="80">
        <v>2.2289</v>
      </c>
    </row>
    <row r="16" spans="3:6" ht="15">
      <c r="C16" s="78">
        <v>40310</v>
      </c>
      <c r="D16" s="80">
        <v>2.2343</v>
      </c>
      <c r="E16" s="80">
        <v>2.2232</v>
      </c>
      <c r="F16" s="80">
        <v>2.2288</v>
      </c>
    </row>
    <row r="17" spans="3:6" ht="15">
      <c r="C17" s="78">
        <v>40311</v>
      </c>
      <c r="D17" s="80">
        <v>2.2342</v>
      </c>
      <c r="E17" s="80">
        <v>2.2231</v>
      </c>
      <c r="F17" s="80">
        <v>2.2287</v>
      </c>
    </row>
    <row r="18" spans="3:6" ht="15">
      <c r="C18" s="52">
        <v>40312</v>
      </c>
      <c r="D18" s="53"/>
      <c r="E18" s="53"/>
      <c r="F18" s="53"/>
    </row>
    <row r="19" spans="3:6" ht="15">
      <c r="C19" s="78">
        <v>40313</v>
      </c>
      <c r="D19" s="81">
        <v>2.2341</v>
      </c>
      <c r="E19" s="81">
        <v>2.223</v>
      </c>
      <c r="F19" s="81">
        <v>2.2286</v>
      </c>
    </row>
    <row r="20" spans="3:6" ht="15">
      <c r="C20" s="78">
        <v>40314</v>
      </c>
      <c r="D20" s="81">
        <v>2.234</v>
      </c>
      <c r="E20" s="81">
        <v>2.2229</v>
      </c>
      <c r="F20" s="81">
        <v>2.2285</v>
      </c>
    </row>
    <row r="21" spans="3:6" ht="15">
      <c r="C21" s="78">
        <v>40315</v>
      </c>
      <c r="D21" s="81">
        <v>2.2339</v>
      </c>
      <c r="E21" s="81">
        <v>2.2228</v>
      </c>
      <c r="F21" s="81">
        <v>2.2284</v>
      </c>
    </row>
    <row r="22" spans="3:6" ht="15">
      <c r="C22" s="78">
        <v>40316</v>
      </c>
      <c r="D22" s="81">
        <v>2.2338</v>
      </c>
      <c r="E22" s="81">
        <v>2.2227</v>
      </c>
      <c r="F22" s="81">
        <v>2.2283</v>
      </c>
    </row>
    <row r="23" spans="3:6" ht="15">
      <c r="C23" s="78">
        <v>40317</v>
      </c>
      <c r="D23" s="81">
        <v>2.2337</v>
      </c>
      <c r="E23" s="81">
        <v>2.2226</v>
      </c>
      <c r="F23" s="81">
        <v>2.2282</v>
      </c>
    </row>
    <row r="24" spans="3:6" ht="15">
      <c r="C24" s="82">
        <v>40318</v>
      </c>
      <c r="D24" s="81">
        <v>2.2336</v>
      </c>
      <c r="E24" s="81">
        <v>2.2225</v>
      </c>
      <c r="F24" s="81">
        <v>2.2281</v>
      </c>
    </row>
    <row r="25" spans="3:6" ht="15">
      <c r="C25" s="83">
        <v>40319</v>
      </c>
      <c r="D25" s="84"/>
      <c r="E25" s="84"/>
      <c r="F25" s="84"/>
    </row>
    <row r="26" spans="3:6" ht="15">
      <c r="C26" s="82">
        <v>40320</v>
      </c>
      <c r="D26" s="81">
        <v>2.2335</v>
      </c>
      <c r="E26" s="81">
        <v>2.2224</v>
      </c>
      <c r="F26" s="81">
        <v>2.228</v>
      </c>
    </row>
    <row r="27" spans="3:6" ht="15">
      <c r="C27" s="82">
        <v>40321</v>
      </c>
      <c r="D27" s="81">
        <v>2.2334</v>
      </c>
      <c r="E27" s="81">
        <v>2.2223</v>
      </c>
      <c r="F27" s="81">
        <v>2.2279</v>
      </c>
    </row>
    <row r="28" spans="3:6" ht="15">
      <c r="C28" s="82">
        <v>40322</v>
      </c>
      <c r="D28" s="81">
        <v>2.2333</v>
      </c>
      <c r="E28" s="81">
        <v>2.2222</v>
      </c>
      <c r="F28" s="81">
        <v>2.2278</v>
      </c>
    </row>
    <row r="29" spans="3:6" ht="15">
      <c r="C29" s="82">
        <v>40323</v>
      </c>
      <c r="D29" s="81">
        <v>2.2351</v>
      </c>
      <c r="E29" s="81">
        <v>2.224</v>
      </c>
      <c r="F29" s="81">
        <v>2.2296</v>
      </c>
    </row>
    <row r="30" spans="3:6" ht="15">
      <c r="C30" s="82">
        <v>40324</v>
      </c>
      <c r="D30" s="81">
        <v>2.2422</v>
      </c>
      <c r="E30" s="81">
        <v>2.231</v>
      </c>
      <c r="F30" s="81">
        <v>2.2366</v>
      </c>
    </row>
    <row r="31" spans="3:6" ht="15">
      <c r="C31" s="82">
        <v>40325</v>
      </c>
      <c r="D31" s="81">
        <v>2.2412</v>
      </c>
      <c r="E31" s="81">
        <v>2.23</v>
      </c>
      <c r="F31" s="81">
        <v>2.2356</v>
      </c>
    </row>
    <row r="32" spans="3:6" ht="15">
      <c r="C32" s="83">
        <v>40326</v>
      </c>
      <c r="D32" s="84"/>
      <c r="E32" s="84"/>
      <c r="F32" s="84"/>
    </row>
    <row r="33" spans="3:6" ht="15">
      <c r="C33" s="82">
        <v>40327</v>
      </c>
      <c r="D33" s="81">
        <v>2.2492</v>
      </c>
      <c r="E33" s="81">
        <v>2.238</v>
      </c>
      <c r="F33" s="81">
        <v>2.2436</v>
      </c>
    </row>
    <row r="34" spans="3:6" ht="15">
      <c r="C34" s="82">
        <v>40328</v>
      </c>
      <c r="D34" s="81">
        <v>2.2672</v>
      </c>
      <c r="E34" s="81">
        <v>2.2559</v>
      </c>
      <c r="F34" s="81">
        <v>2.2615</v>
      </c>
    </row>
    <row r="35" spans="3:7" ht="15">
      <c r="C35" s="85" t="s">
        <v>25</v>
      </c>
      <c r="D35" s="86">
        <v>2.2372</v>
      </c>
      <c r="E35" s="86">
        <v>2.2261</v>
      </c>
      <c r="F35" s="86">
        <v>2.2317</v>
      </c>
      <c r="G35" s="87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L35"/>
  <sheetViews>
    <sheetView zoomScalePageLayoutView="0" workbookViewId="0" topLeftCell="A1">
      <selection activeCell="F5" sqref="F5"/>
    </sheetView>
  </sheetViews>
  <sheetFormatPr defaultColWidth="9.140625" defaultRowHeight="15"/>
  <sheetData>
    <row r="1" ht="15">
      <c r="C1" s="28" t="s">
        <v>63</v>
      </c>
    </row>
    <row r="2" spans="3:6" ht="28.5" customHeight="1">
      <c r="C2" s="175" t="s">
        <v>54</v>
      </c>
      <c r="D2" s="176"/>
      <c r="E2" s="176"/>
      <c r="F2" s="177"/>
    </row>
    <row r="3" spans="3:6" ht="15">
      <c r="C3" s="88" t="s">
        <v>55</v>
      </c>
      <c r="D3" s="88" t="s">
        <v>18</v>
      </c>
      <c r="E3" s="88" t="s">
        <v>19</v>
      </c>
      <c r="F3" s="88" t="s">
        <v>20</v>
      </c>
    </row>
    <row r="4" spans="3:6" ht="15">
      <c r="C4" s="89" t="s">
        <v>56</v>
      </c>
      <c r="D4" s="89" t="s">
        <v>23</v>
      </c>
      <c r="E4" s="89" t="s">
        <v>24</v>
      </c>
      <c r="F4" s="89" t="s">
        <v>25</v>
      </c>
    </row>
    <row r="5" spans="3:7" ht="15">
      <c r="C5" s="90">
        <v>40330</v>
      </c>
      <c r="D5" s="91">
        <v>2.271702</v>
      </c>
      <c r="E5" s="91">
        <v>2.2604</v>
      </c>
      <c r="F5" s="91">
        <v>2.266051</v>
      </c>
      <c r="G5" s="64"/>
    </row>
    <row r="6" spans="3:7" ht="15">
      <c r="C6" s="90">
        <v>40331</v>
      </c>
      <c r="D6" s="92">
        <v>2.28537</v>
      </c>
      <c r="E6" s="92">
        <v>2.274</v>
      </c>
      <c r="F6" s="92">
        <v>2.2796849999999997</v>
      </c>
      <c r="G6" s="64"/>
    </row>
    <row r="7" spans="3:7" ht="15">
      <c r="C7" s="90">
        <v>40332</v>
      </c>
      <c r="D7" s="93">
        <v>2.292204</v>
      </c>
      <c r="E7" s="93">
        <v>2.2808</v>
      </c>
      <c r="F7" s="93">
        <v>2.286502</v>
      </c>
      <c r="G7" s="64"/>
    </row>
    <row r="8" spans="3:10" ht="15">
      <c r="C8" s="94">
        <v>40333</v>
      </c>
      <c r="D8" s="95"/>
      <c r="E8" s="95"/>
      <c r="F8" s="95"/>
      <c r="G8" s="64"/>
      <c r="I8" s="96"/>
      <c r="J8" s="96"/>
    </row>
    <row r="9" spans="3:7" ht="15">
      <c r="C9" s="90">
        <v>40334</v>
      </c>
      <c r="D9" s="92">
        <v>2.2989</v>
      </c>
      <c r="E9" s="92">
        <v>2.2875</v>
      </c>
      <c r="F9" s="92">
        <v>2.2932</v>
      </c>
      <c r="G9" s="64"/>
    </row>
    <row r="10" spans="3:7" ht="15">
      <c r="C10" s="90">
        <v>40335</v>
      </c>
      <c r="D10" s="93">
        <v>2.2995405</v>
      </c>
      <c r="E10" s="93">
        <v>2.2881</v>
      </c>
      <c r="F10" s="93">
        <v>2.29382025</v>
      </c>
      <c r="G10" s="64"/>
    </row>
    <row r="11" spans="3:7" ht="15">
      <c r="C11" s="90">
        <v>40336</v>
      </c>
      <c r="D11" s="92">
        <v>2.30145</v>
      </c>
      <c r="E11" s="92">
        <v>2.29</v>
      </c>
      <c r="F11" s="92">
        <v>2.295725</v>
      </c>
      <c r="G11" s="64"/>
    </row>
    <row r="12" spans="3:7" ht="15">
      <c r="C12" s="90">
        <v>40337</v>
      </c>
      <c r="D12" s="92">
        <v>2.2996409999999994</v>
      </c>
      <c r="E12" s="92">
        <v>2.2882</v>
      </c>
      <c r="F12" s="92">
        <v>2.2939204999999996</v>
      </c>
      <c r="G12" s="64"/>
    </row>
    <row r="13" spans="3:12" ht="15">
      <c r="C13" s="90">
        <v>40338</v>
      </c>
      <c r="D13" s="91">
        <v>2.3015504999999994</v>
      </c>
      <c r="E13" s="91">
        <v>2.2901</v>
      </c>
      <c r="F13" s="97">
        <v>2.2958252499999996</v>
      </c>
      <c r="G13" s="64"/>
      <c r="I13" s="64"/>
      <c r="J13" s="64"/>
      <c r="K13" s="64"/>
      <c r="L13" s="2"/>
    </row>
    <row r="14" spans="3:12" ht="15">
      <c r="C14" s="90">
        <v>40339</v>
      </c>
      <c r="D14" s="92">
        <v>2.3055704999999995</v>
      </c>
      <c r="E14" s="92">
        <v>2.2941</v>
      </c>
      <c r="F14" s="92">
        <v>2.2998352499999997</v>
      </c>
      <c r="G14" s="64"/>
      <c r="I14" s="64"/>
      <c r="J14" s="64"/>
      <c r="K14" s="64"/>
      <c r="L14" s="2"/>
    </row>
    <row r="15" spans="3:12" ht="15">
      <c r="C15" s="94">
        <v>40340</v>
      </c>
      <c r="D15" s="98"/>
      <c r="E15" s="98"/>
      <c r="F15" s="98"/>
      <c r="G15" s="64"/>
      <c r="I15" s="2"/>
      <c r="J15" s="2"/>
      <c r="K15" s="2"/>
      <c r="L15" s="2"/>
    </row>
    <row r="16" spans="3:7" ht="15">
      <c r="C16" s="90">
        <v>40341</v>
      </c>
      <c r="D16" s="92">
        <v>2.3076809999999996</v>
      </c>
      <c r="E16" s="92">
        <v>2.2962</v>
      </c>
      <c r="F16" s="92">
        <v>2.3019404999999997</v>
      </c>
      <c r="G16" s="64"/>
    </row>
    <row r="17" spans="3:7" ht="15">
      <c r="C17" s="90">
        <v>40342</v>
      </c>
      <c r="D17" s="92">
        <v>2.3122035</v>
      </c>
      <c r="E17" s="92">
        <v>2.3007</v>
      </c>
      <c r="F17" s="92">
        <v>2.30645175</v>
      </c>
      <c r="G17" s="64"/>
    </row>
    <row r="18" spans="3:7" ht="15">
      <c r="C18" s="90">
        <v>40343</v>
      </c>
      <c r="D18" s="92">
        <v>2.3180325</v>
      </c>
      <c r="E18" s="92">
        <v>2.3065</v>
      </c>
      <c r="F18" s="92">
        <v>2.3122662500000004</v>
      </c>
      <c r="G18" s="64"/>
    </row>
    <row r="19" spans="3:7" ht="15">
      <c r="C19" s="90">
        <v>40344</v>
      </c>
      <c r="D19" s="92">
        <v>2.3176304999999995</v>
      </c>
      <c r="E19" s="92">
        <v>2.3061</v>
      </c>
      <c r="F19" s="92">
        <v>2.3118652499999994</v>
      </c>
      <c r="G19" s="64"/>
    </row>
    <row r="20" spans="3:7" ht="15">
      <c r="C20" s="90">
        <v>40345</v>
      </c>
      <c r="D20" s="92">
        <v>2.3236605</v>
      </c>
      <c r="E20" s="92">
        <v>2.3121</v>
      </c>
      <c r="F20" s="92">
        <v>2.31788025</v>
      </c>
      <c r="G20" s="99"/>
    </row>
    <row r="21" spans="3:7" ht="15">
      <c r="C21" s="90">
        <v>40346</v>
      </c>
      <c r="D21" s="92">
        <v>2.3276804999999996</v>
      </c>
      <c r="E21" s="92">
        <v>2.3161</v>
      </c>
      <c r="F21" s="92">
        <v>2.32189025</v>
      </c>
      <c r="G21" s="99"/>
    </row>
    <row r="22" spans="3:7" ht="15">
      <c r="C22" s="94">
        <v>40347</v>
      </c>
      <c r="D22" s="98"/>
      <c r="E22" s="98"/>
      <c r="F22" s="98"/>
      <c r="G22" s="99"/>
    </row>
    <row r="23" spans="3:7" ht="15">
      <c r="C23" s="90">
        <v>40348</v>
      </c>
      <c r="D23" s="93">
        <v>2.3305949999999998</v>
      </c>
      <c r="E23" s="93">
        <v>2.319</v>
      </c>
      <c r="F23" s="93">
        <v>2.3247975</v>
      </c>
      <c r="G23" s="99"/>
    </row>
    <row r="24" spans="3:7" ht="15">
      <c r="C24" s="90">
        <v>40349</v>
      </c>
      <c r="D24" s="92">
        <v>2.3361224999999997</v>
      </c>
      <c r="E24" s="92">
        <v>2.3245</v>
      </c>
      <c r="F24" s="92">
        <v>2.33031125</v>
      </c>
      <c r="G24" s="99"/>
    </row>
    <row r="25" spans="3:7" ht="15">
      <c r="C25" s="90">
        <v>40350</v>
      </c>
      <c r="D25" s="92">
        <v>2.3355194999999997</v>
      </c>
      <c r="E25" s="92">
        <v>2.3239</v>
      </c>
      <c r="F25" s="92">
        <v>2.32970975</v>
      </c>
      <c r="G25" s="99"/>
    </row>
    <row r="26" spans="3:7" ht="15">
      <c r="C26" s="90">
        <v>40351</v>
      </c>
      <c r="D26" s="91">
        <v>2.3404439999999997</v>
      </c>
      <c r="E26" s="91">
        <v>2.3288</v>
      </c>
      <c r="F26" s="91">
        <v>2.334622</v>
      </c>
      <c r="G26" s="99"/>
    </row>
    <row r="27" spans="3:7" ht="15">
      <c r="C27" s="90">
        <v>40352</v>
      </c>
      <c r="D27" s="92">
        <v>2.346675</v>
      </c>
      <c r="E27" s="92">
        <v>2.335</v>
      </c>
      <c r="F27" s="92">
        <v>2.3408375</v>
      </c>
      <c r="G27" s="99"/>
    </row>
    <row r="28" spans="3:7" ht="15">
      <c r="C28" s="90">
        <v>40353</v>
      </c>
      <c r="D28" s="92">
        <v>2.3499915</v>
      </c>
      <c r="E28" s="92">
        <v>2.3383</v>
      </c>
      <c r="F28" s="92">
        <v>2.34414575</v>
      </c>
      <c r="G28" s="99"/>
    </row>
    <row r="29" spans="3:7" ht="15">
      <c r="C29" s="94">
        <v>40354</v>
      </c>
      <c r="D29" s="98"/>
      <c r="E29" s="98"/>
      <c r="F29" s="98"/>
      <c r="G29" s="99"/>
    </row>
    <row r="30" spans="3:7" ht="15">
      <c r="C30" s="90">
        <v>40355</v>
      </c>
      <c r="D30" s="92">
        <v>2.352504</v>
      </c>
      <c r="E30" s="92">
        <v>2.3408</v>
      </c>
      <c r="F30" s="92">
        <v>2.346652</v>
      </c>
      <c r="G30" s="99"/>
    </row>
    <row r="31" spans="3:7" ht="15">
      <c r="C31" s="90">
        <v>40356</v>
      </c>
      <c r="D31" s="92">
        <v>2.3522024999999998</v>
      </c>
      <c r="E31" s="92">
        <v>2.3405</v>
      </c>
      <c r="F31" s="92">
        <v>2.3463512499999997</v>
      </c>
      <c r="G31" s="99"/>
    </row>
    <row r="32" spans="3:7" ht="15">
      <c r="C32" s="90">
        <v>40357</v>
      </c>
      <c r="D32" s="92">
        <v>2.3570264999999995</v>
      </c>
      <c r="E32" s="92">
        <v>2.3453</v>
      </c>
      <c r="F32" s="92">
        <v>2.35116325</v>
      </c>
      <c r="G32" s="99"/>
    </row>
    <row r="33" spans="3:7" ht="15">
      <c r="C33" s="90">
        <v>40358</v>
      </c>
      <c r="D33" s="100">
        <v>2.3624534999999995</v>
      </c>
      <c r="E33" s="100">
        <v>2.3507</v>
      </c>
      <c r="F33" s="101">
        <v>2.3565767499999994</v>
      </c>
      <c r="G33" s="99"/>
    </row>
    <row r="34" spans="3:7" ht="15">
      <c r="C34" s="90">
        <v>40359</v>
      </c>
      <c r="D34" s="100">
        <v>2.368785</v>
      </c>
      <c r="E34" s="100">
        <v>2.357</v>
      </c>
      <c r="F34" s="101">
        <v>2.3628925</v>
      </c>
      <c r="G34" s="99"/>
    </row>
    <row r="35" spans="3:7" ht="15">
      <c r="C35" s="102" t="s">
        <v>64</v>
      </c>
      <c r="D35" s="103">
        <f>(D5+D6+D7+D9+D10+D11+D12+D13+D14+D16+D17+D18+D19+D20+D21+D23+D24+D25+D26+D27+D28+D30+D31+D32+D33+D34)/26</f>
        <v>2.3228898461538456</v>
      </c>
      <c r="E35" s="103">
        <f>(E5+E6+E7+E9+E10+E11+E12+E13+E14+E16+E17+E18+E19+E20+E21+E23+E24+E25+E26+E27+E28+E30+E31+E32+E33+E34)/26</f>
        <v>2.3113346153846157</v>
      </c>
      <c r="F35" s="103">
        <f>(F5+F6+F7+F9+F10+F11+F12+F13+F14+F16+F17+F18+F19+F20+F21+F23+F24+F25+F26+F27+F28+F30+F31+F32+F33+F34)/26</f>
        <v>2.317112230769231</v>
      </c>
      <c r="G35" s="99"/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F38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11.7109375" style="0" customWidth="1"/>
  </cols>
  <sheetData>
    <row r="2" spans="3:6" ht="15">
      <c r="C2" s="104" t="s">
        <v>65</v>
      </c>
      <c r="D2" s="104"/>
      <c r="E2" s="104"/>
      <c r="F2" s="104"/>
    </row>
    <row r="3" spans="3:6" ht="15">
      <c r="C3" s="105" t="s">
        <v>66</v>
      </c>
      <c r="D3" s="106"/>
      <c r="E3" s="106"/>
      <c r="F3" s="106"/>
    </row>
    <row r="4" spans="3:6" ht="15" customHeight="1">
      <c r="C4" s="171" t="s">
        <v>60</v>
      </c>
      <c r="D4" s="171"/>
      <c r="E4" s="171"/>
      <c r="F4" s="171"/>
    </row>
    <row r="5" spans="3:6" ht="15">
      <c r="C5" s="62" t="s">
        <v>55</v>
      </c>
      <c r="D5" s="62" t="s">
        <v>18</v>
      </c>
      <c r="E5" s="62" t="s">
        <v>19</v>
      </c>
      <c r="F5" s="62" t="s">
        <v>20</v>
      </c>
    </row>
    <row r="6" spans="3:6" ht="15">
      <c r="C6" s="62" t="s">
        <v>56</v>
      </c>
      <c r="D6" s="62" t="s">
        <v>23</v>
      </c>
      <c r="E6" s="62" t="s">
        <v>24</v>
      </c>
      <c r="F6" s="62" t="s">
        <v>25</v>
      </c>
    </row>
    <row r="7" spans="3:6" ht="15">
      <c r="C7" s="107">
        <v>40360</v>
      </c>
      <c r="D7" s="108">
        <v>2.3717999999999995</v>
      </c>
      <c r="E7" s="108">
        <v>2.36</v>
      </c>
      <c r="F7" s="109">
        <v>2.3659</v>
      </c>
    </row>
    <row r="8" spans="3:6" ht="15">
      <c r="C8" s="110">
        <v>40361</v>
      </c>
      <c r="D8" s="111"/>
      <c r="E8" s="111"/>
      <c r="F8" s="111"/>
    </row>
    <row r="9" spans="3:6" ht="15">
      <c r="C9" s="107">
        <v>40362</v>
      </c>
      <c r="D9" s="112">
        <v>2.3753175</v>
      </c>
      <c r="E9" s="112">
        <v>2.3635</v>
      </c>
      <c r="F9" s="112">
        <v>2.36940875</v>
      </c>
    </row>
    <row r="10" spans="3:6" ht="15">
      <c r="C10" s="107">
        <v>40363</v>
      </c>
      <c r="D10" s="112">
        <v>2.3759205</v>
      </c>
      <c r="E10" s="112">
        <v>2.3641</v>
      </c>
      <c r="F10" s="112">
        <v>2.37001025</v>
      </c>
    </row>
    <row r="11" spans="3:6" ht="15">
      <c r="C11" s="107">
        <v>40364</v>
      </c>
      <c r="D11" s="112">
        <v>2.3753175</v>
      </c>
      <c r="E11" s="112">
        <v>2.3635</v>
      </c>
      <c r="F11" s="112">
        <v>2.36940875</v>
      </c>
    </row>
    <row r="12" spans="3:6" ht="15">
      <c r="C12" s="107">
        <v>40365</v>
      </c>
      <c r="D12" s="112">
        <v>2.3768249999999997</v>
      </c>
      <c r="E12" s="112">
        <v>2.365</v>
      </c>
      <c r="F12" s="112">
        <v>2.3709125</v>
      </c>
    </row>
    <row r="13" spans="3:6" ht="15">
      <c r="C13" s="107">
        <v>40366</v>
      </c>
      <c r="D13" s="112">
        <v>2.3773275</v>
      </c>
      <c r="E13" s="112">
        <v>2.3655</v>
      </c>
      <c r="F13" s="112">
        <v>2.37141375</v>
      </c>
    </row>
    <row r="14" spans="3:6" ht="15">
      <c r="C14" s="107">
        <v>40367</v>
      </c>
      <c r="D14" s="112">
        <v>2.377026</v>
      </c>
      <c r="E14" s="112">
        <v>2.3652</v>
      </c>
      <c r="F14" s="112">
        <v>2.3711130000000002</v>
      </c>
    </row>
    <row r="15" spans="3:6" ht="15">
      <c r="C15" s="110">
        <v>40368</v>
      </c>
      <c r="D15" s="111"/>
      <c r="E15" s="111"/>
      <c r="F15" s="111"/>
    </row>
    <row r="16" spans="3:6" ht="15">
      <c r="C16" s="107">
        <v>40369</v>
      </c>
      <c r="D16" s="112">
        <v>2.377227</v>
      </c>
      <c r="E16" s="112">
        <v>2.3654</v>
      </c>
      <c r="F16" s="112">
        <v>2.3713135000000003</v>
      </c>
    </row>
    <row r="17" spans="3:6" ht="15">
      <c r="C17" s="107">
        <v>40370</v>
      </c>
      <c r="D17" s="112">
        <v>2.3771264999999997</v>
      </c>
      <c r="E17" s="112">
        <v>2.3653</v>
      </c>
      <c r="F17" s="112">
        <v>2.37121325</v>
      </c>
    </row>
    <row r="18" spans="3:6" ht="15">
      <c r="C18" s="107">
        <v>40371</v>
      </c>
      <c r="D18" s="112">
        <v>2.377428</v>
      </c>
      <c r="E18" s="112">
        <v>2.3656</v>
      </c>
      <c r="F18" s="112">
        <v>2.3715140000000003</v>
      </c>
    </row>
    <row r="19" spans="3:6" ht="15">
      <c r="C19" s="107">
        <v>40372</v>
      </c>
      <c r="D19" s="112">
        <v>2.377227</v>
      </c>
      <c r="E19" s="112">
        <v>2.3654</v>
      </c>
      <c r="F19" s="112">
        <v>2.3713135000000003</v>
      </c>
    </row>
    <row r="20" spans="3:6" ht="15">
      <c r="C20" s="107">
        <v>40373</v>
      </c>
      <c r="D20" s="112">
        <v>2.3771264999999997</v>
      </c>
      <c r="E20" s="112">
        <v>2.3653</v>
      </c>
      <c r="F20" s="112">
        <v>2.37121325</v>
      </c>
    </row>
    <row r="21" spans="3:6" ht="15">
      <c r="C21" s="107">
        <v>40374</v>
      </c>
      <c r="D21" s="112">
        <v>2.3773275</v>
      </c>
      <c r="E21" s="112">
        <v>2.3655</v>
      </c>
      <c r="F21" s="112">
        <v>2.37141375</v>
      </c>
    </row>
    <row r="22" spans="3:6" ht="15">
      <c r="C22" s="110">
        <v>40375</v>
      </c>
      <c r="D22" s="111"/>
      <c r="E22" s="111"/>
      <c r="F22" s="111"/>
    </row>
    <row r="23" spans="3:6" ht="15">
      <c r="C23" s="107">
        <v>40376</v>
      </c>
      <c r="D23" s="112">
        <v>2.3657</v>
      </c>
      <c r="E23" s="112">
        <v>2.3775284999999995</v>
      </c>
      <c r="F23" s="112">
        <v>2.3716142499999995</v>
      </c>
    </row>
    <row r="24" spans="3:6" ht="15">
      <c r="C24" s="107">
        <v>40377</v>
      </c>
      <c r="D24" s="112">
        <v>2.377428</v>
      </c>
      <c r="E24" s="112">
        <v>2.3656</v>
      </c>
      <c r="F24" s="112">
        <v>2.3715140000000003</v>
      </c>
    </row>
    <row r="25" spans="3:6" ht="15">
      <c r="C25" s="107">
        <v>40378</v>
      </c>
      <c r="D25" s="112">
        <v>2.3773275</v>
      </c>
      <c r="E25" s="112">
        <v>2.3655</v>
      </c>
      <c r="F25" s="112">
        <v>2.37141375</v>
      </c>
    </row>
    <row r="26" spans="3:6" ht="15">
      <c r="C26" s="107">
        <v>40379</v>
      </c>
      <c r="D26" s="112">
        <v>2.3776289999999998</v>
      </c>
      <c r="E26" s="112">
        <v>2.3658</v>
      </c>
      <c r="F26" s="112">
        <v>2.3717145</v>
      </c>
    </row>
    <row r="27" spans="3:6" ht="15">
      <c r="C27" s="107">
        <v>40380</v>
      </c>
      <c r="D27" s="112">
        <v>2.3775284999999995</v>
      </c>
      <c r="E27" s="112">
        <v>2.3657</v>
      </c>
      <c r="F27" s="112">
        <v>2.3716142499999995</v>
      </c>
    </row>
    <row r="28" spans="3:6" ht="15">
      <c r="C28" s="113">
        <v>40381</v>
      </c>
      <c r="D28" s="112">
        <v>2.37783</v>
      </c>
      <c r="E28" s="112">
        <v>2.366</v>
      </c>
      <c r="F28" s="112">
        <v>2.371915</v>
      </c>
    </row>
    <row r="29" spans="3:6" ht="15">
      <c r="C29" s="110">
        <v>40382</v>
      </c>
      <c r="D29" s="111"/>
      <c r="E29" s="111"/>
      <c r="F29" s="111"/>
    </row>
    <row r="30" spans="3:6" ht="15">
      <c r="C30" s="113">
        <v>40383</v>
      </c>
      <c r="D30" s="112">
        <v>2.3659</v>
      </c>
      <c r="E30" s="112">
        <v>2.3777294999999996</v>
      </c>
      <c r="F30" s="112">
        <v>2.3718147499999995</v>
      </c>
    </row>
    <row r="31" spans="3:6" ht="15">
      <c r="C31" s="113">
        <v>40384</v>
      </c>
      <c r="D31" s="112">
        <v>2.3776289999999998</v>
      </c>
      <c r="E31" s="112">
        <v>2.3658</v>
      </c>
      <c r="F31" s="112">
        <v>2.3717145</v>
      </c>
    </row>
    <row r="32" spans="3:6" ht="15">
      <c r="C32" s="113">
        <v>40385</v>
      </c>
      <c r="D32" s="112">
        <v>2.37783</v>
      </c>
      <c r="E32" s="112">
        <v>2.366</v>
      </c>
      <c r="F32" s="112">
        <v>2.371915</v>
      </c>
    </row>
    <row r="33" spans="3:6" ht="15">
      <c r="C33" s="113">
        <v>40386</v>
      </c>
      <c r="D33" s="112">
        <v>2.3775284999999995</v>
      </c>
      <c r="E33" s="112">
        <v>2.3657</v>
      </c>
      <c r="F33" s="112">
        <v>2.3716142499999995</v>
      </c>
    </row>
    <row r="34" spans="3:6" ht="15">
      <c r="C34" s="113">
        <v>40387</v>
      </c>
      <c r="D34" s="112">
        <v>2.3777294999999996</v>
      </c>
      <c r="E34" s="112">
        <v>2.3659</v>
      </c>
      <c r="F34" s="112">
        <v>2.3718147499999995</v>
      </c>
    </row>
    <row r="35" spans="3:6" ht="15">
      <c r="C35" s="107">
        <v>40388</v>
      </c>
      <c r="D35" s="112">
        <v>2.378031</v>
      </c>
      <c r="E35" s="112">
        <v>2.3662</v>
      </c>
      <c r="F35" s="112">
        <v>2.3721155</v>
      </c>
    </row>
    <row r="36" spans="3:6" ht="15">
      <c r="C36" s="110">
        <v>40389</v>
      </c>
      <c r="D36" s="111"/>
      <c r="E36" s="111"/>
      <c r="F36" s="111"/>
    </row>
    <row r="37" spans="3:6" ht="15">
      <c r="C37" s="107">
        <v>40390</v>
      </c>
      <c r="D37" s="112">
        <v>2.37783</v>
      </c>
      <c r="E37" s="112">
        <v>2.366</v>
      </c>
      <c r="F37" s="112">
        <v>2.371915</v>
      </c>
    </row>
    <row r="38" spans="3:6" ht="15">
      <c r="C38" s="114" t="s">
        <v>67</v>
      </c>
      <c r="D38" s="112">
        <v>2.3758731634615384</v>
      </c>
      <c r="E38" s="112">
        <v>2.366561038461538</v>
      </c>
      <c r="F38" s="112">
        <v>2.3708816634615384</v>
      </c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FK184"/>
  <sheetViews>
    <sheetView zoomScalePageLayoutView="0" workbookViewId="0" topLeftCell="A1">
      <selection activeCell="F4" sqref="F4"/>
    </sheetView>
  </sheetViews>
  <sheetFormatPr defaultColWidth="9.00390625" defaultRowHeight="15"/>
  <cols>
    <col min="1" max="2" width="9.00390625" style="120" customWidth="1"/>
    <col min="3" max="3" width="10.421875" style="120" customWidth="1"/>
    <col min="4" max="5" width="9.00390625" style="120" customWidth="1"/>
    <col min="6" max="6" width="11.00390625" style="120" customWidth="1"/>
    <col min="7" max="110" width="9.00390625" style="121" customWidth="1"/>
    <col min="111" max="16384" width="9.00390625" style="120" customWidth="1"/>
  </cols>
  <sheetData>
    <row r="1" ht="15">
      <c r="C1" t="s">
        <v>73</v>
      </c>
    </row>
    <row r="2" spans="3:110" s="99" customFormat="1" ht="31.5" customHeight="1">
      <c r="C2" s="179" t="s">
        <v>68</v>
      </c>
      <c r="D2" s="179"/>
      <c r="E2" s="179"/>
      <c r="F2" s="179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</row>
    <row r="3" spans="3:167" s="116" customFormat="1" ht="12.75">
      <c r="C3" s="117"/>
      <c r="D3" s="117" t="s">
        <v>0</v>
      </c>
      <c r="E3" s="117" t="s">
        <v>1</v>
      </c>
      <c r="F3" s="117" t="s">
        <v>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</row>
    <row r="4" spans="3:110" s="99" customFormat="1" ht="12.75">
      <c r="C4" s="119">
        <v>40391</v>
      </c>
      <c r="D4" s="92">
        <v>2.3779304999999997</v>
      </c>
      <c r="E4" s="92">
        <v>2.3661</v>
      </c>
      <c r="F4" s="92">
        <v>2.3720152499999996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</row>
    <row r="5" spans="3:6" ht="12.75">
      <c r="C5" s="119">
        <v>40392</v>
      </c>
      <c r="D5" s="92">
        <v>2.378031</v>
      </c>
      <c r="E5" s="92">
        <v>2.3662</v>
      </c>
      <c r="F5" s="92">
        <v>2.3721155</v>
      </c>
    </row>
    <row r="6" spans="3:6" ht="12.75">
      <c r="C6" s="119">
        <v>40393</v>
      </c>
      <c r="D6" s="92">
        <v>2.3782319999999997</v>
      </c>
      <c r="E6" s="92">
        <v>2.3664</v>
      </c>
      <c r="F6" s="92">
        <v>2.3723159999999996</v>
      </c>
    </row>
    <row r="7" spans="3:93" ht="12.75">
      <c r="C7" s="119">
        <v>40394</v>
      </c>
      <c r="D7" s="92">
        <v>2.3781314999999994</v>
      </c>
      <c r="E7" s="92">
        <v>2.3663</v>
      </c>
      <c r="F7" s="92">
        <v>2.3722157499999996</v>
      </c>
      <c r="CM7" s="122"/>
      <c r="CN7" s="122"/>
      <c r="CO7" s="122"/>
    </row>
    <row r="8" spans="3:93" ht="12.75">
      <c r="C8" s="119">
        <v>40395</v>
      </c>
      <c r="D8" s="92">
        <v>2.3783324999999995</v>
      </c>
      <c r="E8" s="92">
        <v>2.3665</v>
      </c>
      <c r="F8" s="92">
        <v>2.3724162499999997</v>
      </c>
      <c r="CM8" s="122"/>
      <c r="CN8" s="122"/>
      <c r="CO8" s="122"/>
    </row>
    <row r="9" spans="3:93" ht="12.75">
      <c r="C9" s="123">
        <v>40396</v>
      </c>
      <c r="D9" s="124"/>
      <c r="E9" s="124"/>
      <c r="F9" s="124"/>
      <c r="CM9" s="122"/>
      <c r="CN9" s="122"/>
      <c r="CO9" s="122"/>
    </row>
    <row r="10" spans="3:93" ht="12.75">
      <c r="C10" s="119">
        <v>40397</v>
      </c>
      <c r="D10" s="92">
        <v>2.3786</v>
      </c>
      <c r="E10" s="92">
        <v>2.3668</v>
      </c>
      <c r="F10" s="92">
        <v>2.3727</v>
      </c>
      <c r="CM10" s="122"/>
      <c r="CN10" s="122"/>
      <c r="CO10" s="122"/>
    </row>
    <row r="11" spans="3:93" ht="12.75">
      <c r="C11" s="119">
        <v>40398</v>
      </c>
      <c r="D11" s="92">
        <v>2.378433</v>
      </c>
      <c r="E11" s="92">
        <v>2.3666</v>
      </c>
      <c r="F11" s="92">
        <v>2.3725164999999997</v>
      </c>
      <c r="CM11" s="122"/>
      <c r="CN11" s="122"/>
      <c r="CO11" s="122"/>
    </row>
    <row r="12" spans="3:93" ht="12.75">
      <c r="C12" s="119">
        <v>40399</v>
      </c>
      <c r="D12" s="92">
        <v>2.3785334999999996</v>
      </c>
      <c r="E12" s="92">
        <v>2.3667</v>
      </c>
      <c r="F12" s="92">
        <v>2.3726167499999997</v>
      </c>
      <c r="CM12" s="118"/>
      <c r="CN12" s="118"/>
      <c r="CO12" s="118"/>
    </row>
    <row r="13" spans="3:93" ht="12.75">
      <c r="C13" s="119">
        <v>40400</v>
      </c>
      <c r="D13" s="92">
        <v>2.378634</v>
      </c>
      <c r="E13" s="92">
        <v>2.3668</v>
      </c>
      <c r="F13" s="92">
        <v>2.3727169999999997</v>
      </c>
      <c r="CM13" s="122"/>
      <c r="CN13" s="122"/>
      <c r="CO13" s="122"/>
    </row>
    <row r="14" spans="3:93" ht="12.75">
      <c r="C14" s="119">
        <v>40401</v>
      </c>
      <c r="D14" s="91">
        <v>2.378433</v>
      </c>
      <c r="E14" s="91">
        <v>2.3666</v>
      </c>
      <c r="F14" s="91">
        <v>2.3725164999999997</v>
      </c>
      <c r="CM14" s="122"/>
      <c r="CN14" s="122"/>
      <c r="CO14" s="122"/>
    </row>
    <row r="15" spans="3:93" ht="12.75">
      <c r="C15" s="119">
        <v>40402</v>
      </c>
      <c r="D15" s="92">
        <v>2.3785334999999996</v>
      </c>
      <c r="E15" s="92">
        <v>2.3667</v>
      </c>
      <c r="F15" s="92">
        <v>2.3726167499999997</v>
      </c>
      <c r="CM15" s="122"/>
      <c r="CN15" s="122"/>
      <c r="CO15" s="122"/>
    </row>
    <row r="16" spans="3:93" ht="12.75">
      <c r="C16" s="123">
        <v>40403</v>
      </c>
      <c r="D16" s="98"/>
      <c r="E16" s="98"/>
      <c r="F16" s="98"/>
      <c r="CM16" s="122"/>
      <c r="CN16" s="122"/>
      <c r="CO16" s="122"/>
    </row>
    <row r="17" spans="3:93" ht="12.75">
      <c r="C17" s="119">
        <v>40404</v>
      </c>
      <c r="D17" s="92">
        <v>2.378634</v>
      </c>
      <c r="E17" s="92">
        <v>2.3668</v>
      </c>
      <c r="F17" s="92">
        <v>2.3727169999999997</v>
      </c>
      <c r="CM17" s="125"/>
      <c r="CN17" s="125"/>
      <c r="CO17" s="125"/>
    </row>
    <row r="18" spans="3:93" ht="12.75">
      <c r="C18" s="119">
        <v>40405</v>
      </c>
      <c r="D18" s="92">
        <v>2.3788349999999996</v>
      </c>
      <c r="E18" s="92">
        <v>2.367</v>
      </c>
      <c r="F18" s="92">
        <v>2.3729175</v>
      </c>
      <c r="CM18" s="122"/>
      <c r="CN18" s="122"/>
      <c r="CO18" s="122"/>
    </row>
    <row r="19" spans="3:93" ht="12.75">
      <c r="C19" s="119">
        <v>40406</v>
      </c>
      <c r="D19" s="92">
        <v>2.3787344999999993</v>
      </c>
      <c r="E19" s="92">
        <v>2.3669</v>
      </c>
      <c r="F19" s="92">
        <v>2.3728172499999998</v>
      </c>
      <c r="CM19" s="122"/>
      <c r="CN19" s="122"/>
      <c r="CO19" s="122"/>
    </row>
    <row r="20" spans="3:93" ht="12.75">
      <c r="C20" s="119">
        <v>40407</v>
      </c>
      <c r="D20" s="92">
        <v>2.378634</v>
      </c>
      <c r="E20" s="92">
        <v>2.3668</v>
      </c>
      <c r="F20" s="92">
        <v>2.3727169999999997</v>
      </c>
      <c r="CM20" s="122"/>
      <c r="CN20" s="122"/>
      <c r="CO20" s="122"/>
    </row>
    <row r="21" spans="3:93" ht="12.75">
      <c r="C21" s="119">
        <v>40408</v>
      </c>
      <c r="D21" s="92">
        <v>2.3788349999999996</v>
      </c>
      <c r="E21" s="92">
        <v>2.367</v>
      </c>
      <c r="F21" s="92">
        <v>2.3729175</v>
      </c>
      <c r="CM21" s="122"/>
      <c r="CN21" s="122"/>
      <c r="CO21" s="122"/>
    </row>
    <row r="22" spans="3:93" ht="12.75">
      <c r="C22" s="119">
        <v>40409</v>
      </c>
      <c r="D22" s="92">
        <v>2.3787344999999993</v>
      </c>
      <c r="E22" s="92">
        <v>2.3669</v>
      </c>
      <c r="F22" s="92">
        <v>2.3728172499999998</v>
      </c>
      <c r="CM22" s="122"/>
      <c r="CN22" s="122"/>
      <c r="CO22" s="122"/>
    </row>
    <row r="23" spans="3:93" ht="12.75">
      <c r="C23" s="123">
        <v>40410</v>
      </c>
      <c r="D23" s="98"/>
      <c r="E23" s="98"/>
      <c r="F23" s="98"/>
      <c r="CM23" s="64"/>
      <c r="CN23" s="64"/>
      <c r="CO23" s="64"/>
    </row>
    <row r="24" spans="3:93" ht="12.75">
      <c r="C24" s="119">
        <v>40411</v>
      </c>
      <c r="D24" s="92">
        <v>2.3790359999999997</v>
      </c>
      <c r="E24" s="92">
        <v>2.3672</v>
      </c>
      <c r="F24" s="92">
        <v>2.373118</v>
      </c>
      <c r="CM24" s="122"/>
      <c r="CN24" s="122"/>
      <c r="CO24" s="122"/>
    </row>
    <row r="25" spans="3:93" ht="12.75">
      <c r="C25" s="119">
        <v>40412</v>
      </c>
      <c r="D25" s="92">
        <v>2.3789355</v>
      </c>
      <c r="E25" s="92">
        <v>2.3671</v>
      </c>
      <c r="F25" s="92">
        <v>2.37301775</v>
      </c>
      <c r="CM25" s="122"/>
      <c r="CN25" s="122"/>
      <c r="CO25" s="122"/>
    </row>
    <row r="26" spans="3:93" ht="12.75">
      <c r="C26" s="119">
        <v>40413</v>
      </c>
      <c r="D26" s="92">
        <v>2.3788349999999996</v>
      </c>
      <c r="E26" s="92">
        <v>2.367</v>
      </c>
      <c r="F26" s="92">
        <v>2.3729175</v>
      </c>
      <c r="CM26" s="122"/>
      <c r="CN26" s="122"/>
      <c r="CO26" s="122"/>
    </row>
    <row r="27" spans="3:93" ht="12.75">
      <c r="C27" s="119">
        <v>40414</v>
      </c>
      <c r="D27" s="92">
        <v>2.3790359999999997</v>
      </c>
      <c r="E27" s="92">
        <v>2.3672</v>
      </c>
      <c r="F27" s="92">
        <v>2.373118</v>
      </c>
      <c r="CM27" s="122"/>
      <c r="CN27" s="122"/>
      <c r="CO27" s="122"/>
    </row>
    <row r="28" spans="3:93" ht="12.75">
      <c r="C28" s="119">
        <v>40415</v>
      </c>
      <c r="D28" s="92">
        <v>2.3788349999999996</v>
      </c>
      <c r="E28" s="92">
        <v>2.367</v>
      </c>
      <c r="F28" s="92">
        <v>2.3729175</v>
      </c>
      <c r="CM28" s="122"/>
      <c r="CN28" s="122"/>
      <c r="CO28" s="122"/>
    </row>
    <row r="29" spans="3:93" ht="12.75">
      <c r="C29" s="119">
        <v>40416</v>
      </c>
      <c r="D29" s="92">
        <v>2.378634</v>
      </c>
      <c r="E29" s="92">
        <v>2.3668</v>
      </c>
      <c r="F29" s="92">
        <v>2.3727169999999997</v>
      </c>
      <c r="CM29" s="122"/>
      <c r="CN29" s="122"/>
      <c r="CO29" s="122"/>
    </row>
    <row r="30" spans="3:93" ht="12.75">
      <c r="C30" s="123">
        <v>40417</v>
      </c>
      <c r="D30" s="98"/>
      <c r="E30" s="98"/>
      <c r="F30" s="98"/>
      <c r="CM30" s="122"/>
      <c r="CN30" s="122"/>
      <c r="CO30" s="122"/>
    </row>
    <row r="31" spans="3:93" ht="12.75">
      <c r="C31" s="119">
        <v>40418</v>
      </c>
      <c r="D31" s="91">
        <v>2.3787344999999993</v>
      </c>
      <c r="E31" s="91">
        <v>2.3669</v>
      </c>
      <c r="F31" s="91">
        <v>2.3728172499999998</v>
      </c>
      <c r="CM31" s="122"/>
      <c r="CN31" s="122"/>
      <c r="CO31" s="122"/>
    </row>
    <row r="32" spans="3:93" ht="12.75">
      <c r="C32" s="119">
        <v>40419</v>
      </c>
      <c r="D32" s="92">
        <v>2.378634</v>
      </c>
      <c r="E32" s="92">
        <v>2.3668</v>
      </c>
      <c r="F32" s="92">
        <v>2.3727169999999997</v>
      </c>
      <c r="CM32" s="122"/>
      <c r="CN32" s="122"/>
      <c r="CO32" s="122"/>
    </row>
    <row r="33" spans="3:93" ht="12.75">
      <c r="C33" s="119">
        <v>40420</v>
      </c>
      <c r="D33" s="92">
        <v>2.3788349999999996</v>
      </c>
      <c r="E33" s="92">
        <v>2.367</v>
      </c>
      <c r="F33" s="92">
        <v>2.3729175</v>
      </c>
      <c r="CM33" s="122"/>
      <c r="CN33" s="122"/>
      <c r="CO33" s="122"/>
    </row>
    <row r="34" spans="3:93" ht="12.75">
      <c r="C34" s="119">
        <v>40421</v>
      </c>
      <c r="D34" s="92">
        <v>2.3789355</v>
      </c>
      <c r="E34" s="92">
        <v>2.3671</v>
      </c>
      <c r="F34" s="92">
        <v>2.37301775</v>
      </c>
      <c r="CM34" s="125"/>
      <c r="CN34" s="125"/>
      <c r="CO34" s="125"/>
    </row>
    <row r="35" spans="3:93" ht="12.75">
      <c r="C35" s="126" t="s">
        <v>67</v>
      </c>
      <c r="D35" s="127">
        <v>2.3786178518518515</v>
      </c>
      <c r="E35" s="127">
        <v>2.3667851851851847</v>
      </c>
      <c r="F35" s="127">
        <v>2.3727015185185185</v>
      </c>
      <c r="CM35" s="122"/>
      <c r="CN35" s="122"/>
      <c r="CO35" s="122"/>
    </row>
    <row r="36" spans="91:93" ht="12.75">
      <c r="CM36" s="122"/>
      <c r="CN36" s="122"/>
      <c r="CO36" s="122"/>
    </row>
    <row r="37" spans="91:93" s="121" customFormat="1" ht="12.75">
      <c r="CM37" s="122"/>
      <c r="CN37" s="122"/>
      <c r="CO37" s="122"/>
    </row>
    <row r="38" spans="91:93" s="115" customFormat="1" ht="12.75">
      <c r="CM38" s="122"/>
      <c r="CN38" s="122"/>
      <c r="CO38" s="122"/>
    </row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15" customFormat="1" ht="12.75"/>
    <row r="45" s="121" customFormat="1" ht="12.75"/>
    <row r="47" spans="5:6" ht="12.75">
      <c r="E47" s="99"/>
      <c r="F47" s="116"/>
    </row>
    <row r="48" spans="5:6" ht="12.75">
      <c r="E48" s="99"/>
      <c r="F48" s="178"/>
    </row>
    <row r="49" spans="5:6" ht="12.75">
      <c r="E49" s="99"/>
      <c r="F49" s="178"/>
    </row>
    <row r="50" spans="5:6" ht="12.75">
      <c r="E50" s="99"/>
      <c r="F50" s="178"/>
    </row>
    <row r="51" spans="5:6" ht="12.75">
      <c r="E51" s="99"/>
      <c r="F51" s="178"/>
    </row>
    <row r="52" spans="5:6" ht="12.75">
      <c r="E52" s="99"/>
      <c r="F52" s="178"/>
    </row>
    <row r="53" spans="5:6" ht="12.75">
      <c r="E53" s="99"/>
      <c r="F53" s="178"/>
    </row>
    <row r="54" spans="5:6" ht="12.75">
      <c r="E54" s="99"/>
      <c r="F54" s="178"/>
    </row>
    <row r="55" spans="5:6" ht="12.75">
      <c r="E55" s="99"/>
      <c r="F55" s="178"/>
    </row>
    <row r="56" spans="5:6" ht="12.75">
      <c r="E56" s="99"/>
      <c r="F56" s="178"/>
    </row>
    <row r="57" spans="5:6" ht="12.75">
      <c r="E57" s="99"/>
      <c r="F57" s="178"/>
    </row>
    <row r="58" spans="5:6" ht="12.75">
      <c r="E58" s="99"/>
      <c r="F58" s="178"/>
    </row>
    <row r="59" spans="5:6" ht="12.75">
      <c r="E59" s="99"/>
      <c r="F59" s="178"/>
    </row>
    <row r="60" spans="5:6" ht="12.75">
      <c r="E60" s="99"/>
      <c r="F60" s="178"/>
    </row>
    <row r="61" spans="5:6" ht="12.75">
      <c r="E61" s="99"/>
      <c r="F61" s="178"/>
    </row>
    <row r="62" spans="5:6" ht="12.75">
      <c r="E62" s="99"/>
      <c r="F62" s="178"/>
    </row>
    <row r="63" spans="5:6" ht="12.75">
      <c r="E63" s="99"/>
      <c r="F63" s="178"/>
    </row>
    <row r="64" spans="5:6" ht="12.75">
      <c r="E64" s="99"/>
      <c r="F64" s="178"/>
    </row>
    <row r="65" spans="5:6" ht="12.75">
      <c r="E65" s="99"/>
      <c r="F65" s="178"/>
    </row>
    <row r="66" spans="5:6" ht="12.75">
      <c r="E66" s="99"/>
      <c r="F66" s="178"/>
    </row>
    <row r="67" spans="5:6" ht="12.75">
      <c r="E67" s="99"/>
      <c r="F67" s="178"/>
    </row>
    <row r="68" spans="5:6" ht="12.75">
      <c r="E68" s="99"/>
      <c r="F68" s="178"/>
    </row>
    <row r="69" spans="5:6" ht="12.75">
      <c r="E69" s="99"/>
      <c r="F69" s="178"/>
    </row>
    <row r="70" spans="5:6" ht="12.75">
      <c r="E70" s="99"/>
      <c r="F70" s="178"/>
    </row>
    <row r="71" spans="5:6" ht="12.75">
      <c r="E71" s="99"/>
      <c r="F71" s="178"/>
    </row>
    <row r="72" spans="5:6" ht="12.75">
      <c r="E72" s="99"/>
      <c r="F72" s="178"/>
    </row>
    <row r="73" spans="5:6" ht="12.75">
      <c r="E73" s="99"/>
      <c r="F73" s="178"/>
    </row>
    <row r="74" spans="5:6" ht="12.75">
      <c r="E74" s="99"/>
      <c r="F74" s="178"/>
    </row>
    <row r="75" spans="5:6" ht="12.75">
      <c r="E75" s="99"/>
      <c r="F75" s="178"/>
    </row>
    <row r="76" spans="5:6" ht="12.75">
      <c r="E76" s="99"/>
      <c r="F76" s="178"/>
    </row>
    <row r="77" spans="5:6" ht="12.75">
      <c r="E77" s="99"/>
      <c r="F77" s="178"/>
    </row>
    <row r="78" spans="5:6" ht="12.75">
      <c r="E78" s="99"/>
      <c r="F78" s="178"/>
    </row>
    <row r="79" spans="5:6" ht="12.75">
      <c r="E79" s="99"/>
      <c r="F79" s="178"/>
    </row>
    <row r="80" spans="5:6" ht="12.75">
      <c r="E80" s="99"/>
      <c r="F80" s="178"/>
    </row>
    <row r="81" spans="5:6" ht="12.75">
      <c r="E81" s="99"/>
      <c r="F81" s="178"/>
    </row>
    <row r="82" spans="5:6" ht="12.75">
      <c r="E82" s="99"/>
      <c r="F82" s="178"/>
    </row>
    <row r="83" spans="5:6" ht="12.75">
      <c r="E83" s="99"/>
      <c r="F83" s="178"/>
    </row>
    <row r="84" spans="5:6" ht="12.75">
      <c r="E84" s="99"/>
      <c r="F84" s="178"/>
    </row>
    <row r="85" spans="5:6" ht="12.75">
      <c r="E85" s="99"/>
      <c r="F85" s="178"/>
    </row>
    <row r="86" spans="5:6" ht="12.75">
      <c r="E86" s="99"/>
      <c r="F86" s="178"/>
    </row>
    <row r="87" spans="5:6" ht="12.75">
      <c r="E87" s="99"/>
      <c r="F87" s="178"/>
    </row>
    <row r="88" spans="5:6" ht="12.75">
      <c r="E88" s="99"/>
      <c r="F88" s="178"/>
    </row>
    <row r="89" spans="5:6" ht="12.75">
      <c r="E89" s="99"/>
      <c r="F89" s="178"/>
    </row>
    <row r="90" spans="5:6" ht="12.75">
      <c r="E90" s="99"/>
      <c r="F90" s="178"/>
    </row>
    <row r="91" spans="5:6" ht="12.75">
      <c r="E91" s="99"/>
      <c r="F91" s="178"/>
    </row>
    <row r="92" spans="5:6" ht="12.75">
      <c r="E92" s="99"/>
      <c r="F92" s="178"/>
    </row>
    <row r="93" spans="5:6" ht="12.75">
      <c r="E93" s="99"/>
      <c r="F93" s="118"/>
    </row>
    <row r="94" spans="5:6" ht="12.75">
      <c r="E94" s="99"/>
      <c r="F94" s="118"/>
    </row>
    <row r="95" spans="5:6" ht="12.75">
      <c r="E95" s="99"/>
      <c r="F95" s="118"/>
    </row>
    <row r="96" spans="5:6" ht="12.75">
      <c r="E96" s="99"/>
      <c r="F96" s="118"/>
    </row>
    <row r="97" spans="5:6" ht="12.75">
      <c r="E97" s="99"/>
      <c r="F97" s="118"/>
    </row>
    <row r="98" spans="5:6" ht="12.75">
      <c r="E98" s="99"/>
      <c r="F98" s="118"/>
    </row>
    <row r="99" spans="5:6" ht="12.75">
      <c r="E99" s="99"/>
      <c r="F99" s="116"/>
    </row>
    <row r="100" spans="5:6" ht="12.75">
      <c r="E100" s="99"/>
      <c r="F100" s="116"/>
    </row>
    <row r="101" spans="5:6" ht="12.75">
      <c r="E101" s="99"/>
      <c r="F101" s="116"/>
    </row>
    <row r="102" spans="5:6" ht="12.75">
      <c r="E102" s="99"/>
      <c r="F102" s="116"/>
    </row>
    <row r="103" spans="5:6" ht="12.75">
      <c r="E103" s="99"/>
      <c r="F103" s="116"/>
    </row>
    <row r="104" spans="5:6" ht="12.75">
      <c r="E104" s="99"/>
      <c r="F104" s="116"/>
    </row>
    <row r="105" spans="5:6" ht="12.75">
      <c r="E105" s="99"/>
      <c r="F105" s="116"/>
    </row>
    <row r="106" spans="5:6" ht="12.75">
      <c r="E106" s="99"/>
      <c r="F106" s="116"/>
    </row>
    <row r="107" spans="5:6" ht="12.75">
      <c r="E107" s="99"/>
      <c r="F107" s="116"/>
    </row>
    <row r="108" spans="5:6" ht="12.75">
      <c r="E108" s="99"/>
      <c r="F108" s="116"/>
    </row>
    <row r="109" spans="5:6" ht="12.75">
      <c r="E109" s="99"/>
      <c r="F109" s="116"/>
    </row>
    <row r="110" spans="5:6" ht="12.75">
      <c r="E110" s="99"/>
      <c r="F110" s="116"/>
    </row>
    <row r="111" spans="5:6" ht="12.75">
      <c r="E111" s="99"/>
      <c r="F111" s="116"/>
    </row>
    <row r="112" spans="5:6" ht="12.75">
      <c r="E112" s="99"/>
      <c r="F112" s="116"/>
    </row>
    <row r="113" spans="5:6" ht="12.75">
      <c r="E113" s="99"/>
      <c r="F113" s="116"/>
    </row>
    <row r="114" spans="5:6" ht="12.75">
      <c r="E114" s="99"/>
      <c r="F114" s="116"/>
    </row>
    <row r="115" spans="5:6" ht="12.75">
      <c r="E115" s="99"/>
      <c r="F115" s="116"/>
    </row>
    <row r="116" spans="5:6" ht="12.75">
      <c r="E116" s="99"/>
      <c r="F116" s="116"/>
    </row>
    <row r="117" spans="5:6" ht="12.75">
      <c r="E117" s="99"/>
      <c r="F117" s="116"/>
    </row>
    <row r="118" spans="5:6" ht="12.75">
      <c r="E118" s="99"/>
      <c r="F118" s="116"/>
    </row>
    <row r="119" spans="5:6" ht="12.75">
      <c r="E119" s="99"/>
      <c r="F119" s="116"/>
    </row>
    <row r="120" spans="5:6" ht="12.75">
      <c r="E120" s="99"/>
      <c r="F120" s="116"/>
    </row>
    <row r="121" spans="5:6" ht="12.75">
      <c r="E121" s="99"/>
      <c r="F121" s="116"/>
    </row>
    <row r="122" spans="5:6" ht="12.75">
      <c r="E122" s="99"/>
      <c r="F122" s="116"/>
    </row>
    <row r="123" spans="5:6" ht="12.75">
      <c r="E123" s="99"/>
      <c r="F123" s="116"/>
    </row>
    <row r="124" spans="5:6" ht="12.75">
      <c r="E124" s="99"/>
      <c r="F124" s="116"/>
    </row>
    <row r="125" spans="5:6" ht="12.75">
      <c r="E125" s="99"/>
      <c r="F125" s="116"/>
    </row>
    <row r="126" spans="5:6" ht="12.75">
      <c r="E126" s="99"/>
      <c r="F126" s="116"/>
    </row>
    <row r="127" spans="5:6" ht="12.75">
      <c r="E127" s="99"/>
      <c r="F127" s="116"/>
    </row>
    <row r="128" spans="5:6" ht="12.75">
      <c r="E128" s="99"/>
      <c r="F128" s="116"/>
    </row>
    <row r="129" spans="5:6" ht="12.75">
      <c r="E129" s="99"/>
      <c r="F129" s="116"/>
    </row>
    <row r="130" spans="5:6" ht="12.75">
      <c r="E130" s="99"/>
      <c r="F130" s="116"/>
    </row>
    <row r="131" spans="5:6" ht="12.75">
      <c r="E131" s="99"/>
      <c r="F131" s="116"/>
    </row>
    <row r="132" spans="5:6" ht="12.75">
      <c r="E132" s="99"/>
      <c r="F132" s="116"/>
    </row>
    <row r="133" spans="5:6" ht="12.75">
      <c r="E133" s="99"/>
      <c r="F133" s="116"/>
    </row>
    <row r="134" spans="5:6" ht="12.75">
      <c r="E134" s="99"/>
      <c r="F134" s="116"/>
    </row>
    <row r="135" spans="5:6" ht="12.75">
      <c r="E135" s="99"/>
      <c r="F135" s="116"/>
    </row>
    <row r="136" spans="5:6" ht="12.75">
      <c r="E136" s="99"/>
      <c r="F136" s="116"/>
    </row>
    <row r="137" spans="5:6" ht="12.75">
      <c r="E137" s="99"/>
      <c r="F137" s="116"/>
    </row>
    <row r="138" spans="5:6" ht="12.75">
      <c r="E138" s="99"/>
      <c r="F138" s="116"/>
    </row>
    <row r="139" spans="5:6" ht="12.75">
      <c r="E139" s="99"/>
      <c r="F139" s="116"/>
    </row>
    <row r="140" spans="5:6" ht="12.75">
      <c r="E140" s="99"/>
      <c r="F140" s="116"/>
    </row>
    <row r="141" spans="5:6" ht="12.75">
      <c r="E141" s="99"/>
      <c r="F141" s="116"/>
    </row>
    <row r="142" spans="5:6" ht="12.75">
      <c r="E142" s="99"/>
      <c r="F142" s="116"/>
    </row>
    <row r="143" spans="5:6" ht="12.75">
      <c r="E143" s="99"/>
      <c r="F143" s="116"/>
    </row>
    <row r="144" spans="5:6" ht="12.75">
      <c r="E144" s="99"/>
      <c r="F144" s="116"/>
    </row>
    <row r="145" spans="5:6" ht="12.75">
      <c r="E145" s="99"/>
      <c r="F145" s="116"/>
    </row>
    <row r="146" spans="5:6" ht="12.75">
      <c r="E146" s="99"/>
      <c r="F146" s="116"/>
    </row>
    <row r="147" spans="5:6" ht="12.75">
      <c r="E147" s="99"/>
      <c r="F147" s="116"/>
    </row>
    <row r="148" spans="5:6" ht="12.75">
      <c r="E148" s="99"/>
      <c r="F148" s="116"/>
    </row>
    <row r="149" spans="5:6" ht="12.75">
      <c r="E149" s="99"/>
      <c r="F149" s="116"/>
    </row>
    <row r="150" spans="5:6" ht="12.75">
      <c r="E150" s="99"/>
      <c r="F150" s="116"/>
    </row>
    <row r="151" spans="5:6" ht="12.75">
      <c r="E151" s="99"/>
      <c r="F151" s="116"/>
    </row>
    <row r="152" spans="5:6" ht="12.75">
      <c r="E152" s="99"/>
      <c r="F152" s="116"/>
    </row>
    <row r="153" spans="5:6" ht="12.75">
      <c r="E153" s="99"/>
      <c r="F153" s="116"/>
    </row>
    <row r="154" spans="5:6" ht="12.75">
      <c r="E154" s="99"/>
      <c r="F154" s="116"/>
    </row>
    <row r="155" spans="5:6" ht="12.75">
      <c r="E155" s="99"/>
      <c r="F155" s="116"/>
    </row>
    <row r="156" spans="5:6" ht="12.75">
      <c r="E156" s="99"/>
      <c r="F156" s="116"/>
    </row>
    <row r="157" spans="5:6" ht="12.75">
      <c r="E157" s="99"/>
      <c r="F157" s="116"/>
    </row>
    <row r="158" spans="5:6" ht="12.75">
      <c r="E158" s="99"/>
      <c r="F158" s="116"/>
    </row>
    <row r="159" spans="5:6" ht="12.75">
      <c r="E159" s="99"/>
      <c r="F159" s="116"/>
    </row>
    <row r="160" spans="5:6" ht="12.75">
      <c r="E160" s="99"/>
      <c r="F160" s="116"/>
    </row>
    <row r="161" spans="5:6" ht="12.75">
      <c r="E161" s="99"/>
      <c r="F161" s="116"/>
    </row>
    <row r="162" spans="5:6" ht="12.75">
      <c r="E162" s="99"/>
      <c r="F162" s="116"/>
    </row>
    <row r="163" spans="5:6" ht="12.75">
      <c r="E163" s="99"/>
      <c r="F163" s="116"/>
    </row>
    <row r="164" spans="5:6" ht="12.75">
      <c r="E164" s="99"/>
      <c r="F164" s="116"/>
    </row>
    <row r="165" spans="5:6" ht="12.75">
      <c r="E165" s="99"/>
      <c r="F165" s="116"/>
    </row>
    <row r="166" spans="5:6" ht="12.75">
      <c r="E166" s="99"/>
      <c r="F166" s="116"/>
    </row>
    <row r="167" spans="5:6" ht="12.75">
      <c r="E167" s="99"/>
      <c r="F167" s="116"/>
    </row>
    <row r="168" spans="5:6" ht="12.75">
      <c r="E168" s="99"/>
      <c r="F168" s="116"/>
    </row>
    <row r="169" spans="5:6" ht="12.75">
      <c r="E169" s="99"/>
      <c r="F169" s="116"/>
    </row>
    <row r="170" spans="5:6" ht="12.75">
      <c r="E170" s="99"/>
      <c r="F170" s="116"/>
    </row>
    <row r="171" spans="5:6" ht="12.75">
      <c r="E171" s="99"/>
      <c r="F171" s="116"/>
    </row>
    <row r="172" spans="5:6" ht="12.75">
      <c r="E172" s="99"/>
      <c r="F172" s="116"/>
    </row>
    <row r="173" spans="5:6" ht="12.75">
      <c r="E173" s="99"/>
      <c r="F173" s="116"/>
    </row>
    <row r="174" spans="5:6" ht="12.75">
      <c r="E174" s="99"/>
      <c r="F174" s="116"/>
    </row>
    <row r="175" spans="5:6" ht="12.75">
      <c r="E175" s="99"/>
      <c r="F175" s="116"/>
    </row>
    <row r="176" spans="5:6" ht="12.75">
      <c r="E176" s="99"/>
      <c r="F176" s="116"/>
    </row>
    <row r="177" spans="5:6" ht="12.75">
      <c r="E177" s="99"/>
      <c r="F177" s="116"/>
    </row>
    <row r="178" spans="5:6" ht="12.75">
      <c r="E178" s="99"/>
      <c r="F178" s="116"/>
    </row>
    <row r="179" spans="5:6" ht="12.75">
      <c r="E179" s="99"/>
      <c r="F179" s="116"/>
    </row>
    <row r="180" spans="5:6" ht="12.75">
      <c r="E180" s="99"/>
      <c r="F180" s="116"/>
    </row>
    <row r="181" spans="5:6" ht="12.75">
      <c r="E181" s="99"/>
      <c r="F181" s="116"/>
    </row>
    <row r="182" spans="5:6" ht="12.75">
      <c r="E182" s="99"/>
      <c r="F182" s="116"/>
    </row>
    <row r="183" spans="5:6" ht="12.75">
      <c r="E183" s="99"/>
      <c r="F183" s="116"/>
    </row>
    <row r="184" spans="5:6" ht="12.75">
      <c r="E184" s="99"/>
      <c r="F184" s="116"/>
    </row>
  </sheetData>
  <sheetProtection/>
  <mergeCells count="16">
    <mergeCell ref="C2:F2"/>
    <mergeCell ref="F48:F50"/>
    <mergeCell ref="F51:F53"/>
    <mergeCell ref="F54:F56"/>
    <mergeCell ref="F57:F59"/>
    <mergeCell ref="F60:F62"/>
    <mergeCell ref="F81:F83"/>
    <mergeCell ref="F84:F86"/>
    <mergeCell ref="F87:F89"/>
    <mergeCell ref="F90:F92"/>
    <mergeCell ref="F63:F65"/>
    <mergeCell ref="F66:F68"/>
    <mergeCell ref="F69:F71"/>
    <mergeCell ref="F72:F74"/>
    <mergeCell ref="F75:F77"/>
    <mergeCell ref="F78:F8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7"/>
  <sheetViews>
    <sheetView zoomScalePageLayoutView="0" workbookViewId="0" topLeftCell="A1">
      <selection activeCell="F7" sqref="F7"/>
    </sheetView>
  </sheetViews>
  <sheetFormatPr defaultColWidth="9.140625" defaultRowHeight="15"/>
  <sheetData>
    <row r="2" s="99" customFormat="1" ht="12.75"/>
    <row r="3" s="99" customFormat="1" ht="12.75"/>
    <row r="4" ht="15">
      <c r="C4" s="59" t="s">
        <v>69</v>
      </c>
    </row>
    <row r="5" spans="1:7" ht="26.25" customHeight="1">
      <c r="A5" s="2"/>
      <c r="B5" s="2"/>
      <c r="C5" s="180" t="s">
        <v>54</v>
      </c>
      <c r="D5" s="180"/>
      <c r="E5" s="180"/>
      <c r="F5" s="180"/>
      <c r="G5" s="2"/>
    </row>
    <row r="6" spans="1:7" ht="15">
      <c r="A6" s="118"/>
      <c r="B6" s="118"/>
      <c r="C6" s="128"/>
      <c r="D6" s="128" t="s">
        <v>0</v>
      </c>
      <c r="E6" s="128" t="s">
        <v>1</v>
      </c>
      <c r="F6" s="128" t="s">
        <v>2</v>
      </c>
      <c r="G6" s="118"/>
    </row>
    <row r="7" spans="1:6" ht="15">
      <c r="A7" s="2"/>
      <c r="B7" s="2"/>
      <c r="C7" s="129">
        <v>40422</v>
      </c>
      <c r="D7" s="130">
        <v>2.3790359999999997</v>
      </c>
      <c r="E7" s="130">
        <v>2.3672</v>
      </c>
      <c r="F7" s="130">
        <v>2.373118</v>
      </c>
    </row>
    <row r="8" spans="3:6" ht="15">
      <c r="C8" s="129">
        <v>40423</v>
      </c>
      <c r="D8" s="130">
        <v>2.3787344999999993</v>
      </c>
      <c r="E8" s="130">
        <v>2.3669</v>
      </c>
      <c r="F8" s="130">
        <v>2.3728172499999998</v>
      </c>
    </row>
    <row r="9" spans="3:6" ht="15">
      <c r="C9" s="131">
        <v>40424</v>
      </c>
      <c r="D9" s="132"/>
      <c r="E9" s="132"/>
      <c r="F9" s="132"/>
    </row>
    <row r="10" spans="3:6" ht="15">
      <c r="C10" s="129">
        <v>40425</v>
      </c>
      <c r="D10" s="130">
        <v>2.378634</v>
      </c>
      <c r="E10" s="130">
        <v>2.3668</v>
      </c>
      <c r="F10" s="130">
        <v>2.3727169999999997</v>
      </c>
    </row>
    <row r="11" spans="3:6" ht="15">
      <c r="C11" s="129">
        <v>40426</v>
      </c>
      <c r="D11" s="130">
        <v>2.378433</v>
      </c>
      <c r="E11" s="130">
        <v>2.3666</v>
      </c>
      <c r="F11" s="130">
        <v>2.3725164999999997</v>
      </c>
    </row>
    <row r="12" spans="3:6" ht="15">
      <c r="C12" s="129">
        <v>40427</v>
      </c>
      <c r="D12" s="130">
        <v>2.3785334999999996</v>
      </c>
      <c r="E12" s="130">
        <v>2.3667</v>
      </c>
      <c r="F12" s="130">
        <v>2.3726167499999997</v>
      </c>
    </row>
    <row r="13" spans="3:6" ht="15">
      <c r="C13" s="129">
        <v>40428</v>
      </c>
      <c r="D13" s="130">
        <v>2.3787344999999993</v>
      </c>
      <c r="E13" s="130">
        <v>2.3669</v>
      </c>
      <c r="F13" s="130">
        <v>2.3728172499999998</v>
      </c>
    </row>
    <row r="14" spans="3:6" ht="15">
      <c r="C14" s="129">
        <v>40429</v>
      </c>
      <c r="D14" s="130">
        <v>2.3788349999999996</v>
      </c>
      <c r="E14" s="130">
        <v>2.367</v>
      </c>
      <c r="F14" s="130">
        <v>2.3729175</v>
      </c>
    </row>
    <row r="15" spans="3:6" ht="15">
      <c r="C15" s="129">
        <v>40430</v>
      </c>
      <c r="D15" s="130">
        <v>2.3789355</v>
      </c>
      <c r="E15" s="130">
        <v>2.3671</v>
      </c>
      <c r="F15" s="130">
        <v>2.37301775</v>
      </c>
    </row>
    <row r="16" spans="3:6" ht="15">
      <c r="C16" s="131">
        <v>40431</v>
      </c>
      <c r="D16" s="132"/>
      <c r="E16" s="132"/>
      <c r="F16" s="132"/>
    </row>
    <row r="17" spans="3:6" ht="15">
      <c r="C17" s="129">
        <v>40432</v>
      </c>
      <c r="D17" s="130">
        <v>2.3788349999999996</v>
      </c>
      <c r="E17" s="130">
        <v>2.367</v>
      </c>
      <c r="F17" s="130">
        <v>2.3729175</v>
      </c>
    </row>
    <row r="18" spans="3:6" ht="15">
      <c r="C18" s="129">
        <v>40433</v>
      </c>
      <c r="D18" s="130">
        <v>2.3789355</v>
      </c>
      <c r="E18" s="130">
        <v>2.3671</v>
      </c>
      <c r="F18" s="130">
        <v>2.37301775</v>
      </c>
    </row>
    <row r="19" spans="3:6" ht="15">
      <c r="C19" s="129">
        <v>40434</v>
      </c>
      <c r="D19" s="130">
        <v>2.3787344999999993</v>
      </c>
      <c r="E19" s="130">
        <v>2.3669</v>
      </c>
      <c r="F19" s="130">
        <v>2.3728172499999998</v>
      </c>
    </row>
    <row r="20" spans="3:6" ht="15">
      <c r="C20" s="129">
        <v>40435</v>
      </c>
      <c r="D20" s="130">
        <v>2.378634</v>
      </c>
      <c r="E20" s="130">
        <v>2.3668</v>
      </c>
      <c r="F20" s="130">
        <v>2.3727169999999997</v>
      </c>
    </row>
    <row r="21" spans="3:6" ht="15">
      <c r="C21" s="129">
        <v>40436</v>
      </c>
      <c r="D21" s="130">
        <v>2.3785334999999996</v>
      </c>
      <c r="E21" s="130">
        <v>2.3667</v>
      </c>
      <c r="F21" s="130">
        <v>2.3726167499999997</v>
      </c>
    </row>
    <row r="22" spans="3:6" ht="15">
      <c r="C22" s="129">
        <v>40437</v>
      </c>
      <c r="D22" s="130">
        <v>2.3787344999999993</v>
      </c>
      <c r="E22" s="130">
        <v>2.3669</v>
      </c>
      <c r="F22" s="130">
        <v>2.3728172499999998</v>
      </c>
    </row>
    <row r="23" spans="3:6" ht="15">
      <c r="C23" s="131">
        <v>40438</v>
      </c>
      <c r="D23" s="132"/>
      <c r="E23" s="132"/>
      <c r="F23" s="132"/>
    </row>
    <row r="24" spans="3:6" ht="15">
      <c r="C24" s="129">
        <v>40439</v>
      </c>
      <c r="D24" s="130">
        <v>2.3788349999999996</v>
      </c>
      <c r="E24" s="130">
        <v>2.367</v>
      </c>
      <c r="F24" s="130">
        <v>2.3729175</v>
      </c>
    </row>
    <row r="25" spans="3:6" ht="15">
      <c r="C25" s="129">
        <v>40440</v>
      </c>
      <c r="D25" s="130">
        <v>2.3789355</v>
      </c>
      <c r="E25" s="130">
        <v>2.3671</v>
      </c>
      <c r="F25" s="130">
        <v>2.37301775</v>
      </c>
    </row>
    <row r="26" spans="3:6" ht="15">
      <c r="C26" s="129">
        <v>40441</v>
      </c>
      <c r="D26" s="130">
        <v>2.3788349999999996</v>
      </c>
      <c r="E26" s="130">
        <v>2.367</v>
      </c>
      <c r="F26" s="130">
        <v>2.3729175</v>
      </c>
    </row>
    <row r="27" spans="3:6" ht="15">
      <c r="C27" s="129">
        <v>40442</v>
      </c>
      <c r="D27" s="130">
        <v>2.3787344999999993</v>
      </c>
      <c r="E27" s="130">
        <v>2.3669</v>
      </c>
      <c r="F27" s="130">
        <v>2.3728172499999998</v>
      </c>
    </row>
    <row r="28" spans="3:6" ht="15">
      <c r="C28" s="129">
        <v>40443</v>
      </c>
      <c r="D28" s="130">
        <v>2.378634</v>
      </c>
      <c r="E28" s="130">
        <v>2.3668</v>
      </c>
      <c r="F28" s="130">
        <v>2.3727169999999997</v>
      </c>
    </row>
    <row r="29" spans="3:6" ht="15">
      <c r="C29" s="129">
        <v>40444</v>
      </c>
      <c r="D29" s="130">
        <v>2.378433</v>
      </c>
      <c r="E29" s="130">
        <v>2.3666</v>
      </c>
      <c r="F29" s="130">
        <v>2.3725164999999997</v>
      </c>
    </row>
    <row r="30" spans="3:6" ht="15">
      <c r="C30" s="131">
        <v>40445</v>
      </c>
      <c r="D30" s="132"/>
      <c r="E30" s="132"/>
      <c r="F30" s="132"/>
    </row>
    <row r="31" spans="3:6" ht="15">
      <c r="C31" s="129">
        <v>40446</v>
      </c>
      <c r="D31" s="130">
        <v>2.3783324999999995</v>
      </c>
      <c r="E31" s="130">
        <v>2.3665</v>
      </c>
      <c r="F31" s="130">
        <v>2.3724162499999997</v>
      </c>
    </row>
    <row r="32" spans="3:6" ht="15">
      <c r="C32" s="129">
        <v>40447</v>
      </c>
      <c r="D32" s="130">
        <v>2.3783324999999995</v>
      </c>
      <c r="E32" s="130">
        <v>2.3665</v>
      </c>
      <c r="F32" s="130">
        <v>2.3724162499999997</v>
      </c>
    </row>
    <row r="33" spans="3:6" ht="15">
      <c r="C33" s="129">
        <v>40448</v>
      </c>
      <c r="D33" s="130">
        <v>2.3785334999999996</v>
      </c>
      <c r="E33" s="130">
        <v>2.3667</v>
      </c>
      <c r="F33" s="130">
        <v>2.3726167499999997</v>
      </c>
    </row>
    <row r="34" spans="3:6" ht="15">
      <c r="C34" s="129">
        <v>40449</v>
      </c>
      <c r="D34" s="130">
        <v>2.378433</v>
      </c>
      <c r="E34" s="130">
        <v>2.3666</v>
      </c>
      <c r="F34" s="130">
        <v>2.3725164999999997</v>
      </c>
    </row>
    <row r="35" spans="3:6" ht="15">
      <c r="C35" s="129">
        <v>40450</v>
      </c>
      <c r="D35" s="130">
        <v>2.3783324999999995</v>
      </c>
      <c r="E35" s="130">
        <v>2.3665</v>
      </c>
      <c r="F35" s="130">
        <v>2.3724162499999997</v>
      </c>
    </row>
    <row r="36" spans="3:6" ht="15">
      <c r="C36" s="129">
        <v>40451</v>
      </c>
      <c r="D36" s="130">
        <v>2.378433</v>
      </c>
      <c r="E36" s="130">
        <v>2.3666</v>
      </c>
      <c r="F36" s="130">
        <v>2.3725164999999997</v>
      </c>
    </row>
    <row r="37" spans="3:6" ht="15">
      <c r="C37" s="133" t="s">
        <v>14</v>
      </c>
      <c r="D37" s="130">
        <v>2.378657192307692</v>
      </c>
      <c r="E37" s="130">
        <v>2.366823076923077</v>
      </c>
      <c r="F37" s="130">
        <v>2.3727401346153845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 </cp:lastModifiedBy>
  <dcterms:created xsi:type="dcterms:W3CDTF">2010-12-30T09:48:07Z</dcterms:created>
  <dcterms:modified xsi:type="dcterms:W3CDTF">2011-09-08T07:39:28Z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