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mfu\راجعة البنوك\"/>
    </mc:Choice>
  </mc:AlternateContent>
  <xr:revisionPtr revIDLastSave="0" documentId="13_ncr:1_{2E5A3546-2C25-4F9D-B25D-079E8E5D41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FIB" sheetId="1" r:id="rId1"/>
    <sheet name="اسم البنك" sheetId="2" state="hidden" r:id="rId2"/>
    <sheet name="توضيح شروط صحة البيانات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  <c r="F70" i="1" l="1"/>
  <c r="F69" i="1"/>
  <c r="F68" i="1"/>
  <c r="F67" i="1"/>
  <c r="F66" i="1"/>
  <c r="F65" i="1"/>
  <c r="F63" i="1"/>
  <c r="F62" i="1"/>
  <c r="F22" i="1"/>
  <c r="F23" i="1"/>
  <c r="F24" i="1"/>
  <c r="F25" i="1"/>
  <c r="F26" i="1"/>
  <c r="F27" i="1"/>
  <c r="F28" i="1"/>
  <c r="F21" i="1"/>
  <c r="F61" i="1" l="1"/>
  <c r="F60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41" i="1"/>
  <c r="F31" i="1"/>
  <c r="F32" i="1"/>
  <c r="F33" i="1"/>
  <c r="F34" i="1"/>
  <c r="F35" i="1"/>
  <c r="F36" i="1"/>
  <c r="F37" i="1"/>
  <c r="F38" i="1"/>
  <c r="F39" i="1"/>
  <c r="F30" i="1"/>
  <c r="F19" i="1"/>
  <c r="F18" i="1"/>
  <c r="F13" i="1"/>
  <c r="F14" i="1"/>
  <c r="F15" i="1"/>
  <c r="F16" i="1"/>
  <c r="F12" i="1"/>
  <c r="F9" i="1"/>
  <c r="F10" i="1"/>
  <c r="F8" i="1"/>
  <c r="F6" i="1"/>
  <c r="F5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E59" i="1"/>
  <c r="D59" i="1"/>
  <c r="E40" i="1"/>
  <c r="D40" i="1"/>
  <c r="E29" i="1"/>
  <c r="D29" i="1"/>
  <c r="E20" i="1"/>
  <c r="D20" i="1"/>
  <c r="E17" i="1"/>
  <c r="D17" i="1"/>
  <c r="E11" i="1"/>
  <c r="D11" i="1"/>
  <c r="E7" i="1"/>
  <c r="D7" i="1"/>
  <c r="E4" i="1"/>
  <c r="D4" i="1"/>
  <c r="F17" i="1" l="1"/>
  <c r="F59" i="1"/>
  <c r="F40" i="1"/>
  <c r="F29" i="1"/>
  <c r="F20" i="1" s="1"/>
  <c r="F11" i="1"/>
  <c r="F7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F11" authorId="0" shapeId="0" xr:uid="{00000000-0006-0000-0000-000001000000}">
      <text>
        <r>
          <rPr>
            <b/>
            <sz val="14"/>
            <color indexed="81"/>
            <rFont val="Calibri Light"/>
            <family val="2"/>
            <scheme val="major"/>
          </rPr>
          <t>قيمة هذة الخلية يجب ان يتساوي مع حجم التمويل المباشر بهامش خطأ مسموح 300 جنية</t>
        </r>
      </text>
    </comment>
    <comment ref="F17" authorId="0" shapeId="0" xr:uid="{00000000-0006-0000-0000-000002000000}">
      <text>
        <r>
          <rPr>
            <b/>
            <sz val="14"/>
            <color indexed="81"/>
            <rFont val="Calibri Light"/>
            <family val="2"/>
            <scheme val="major"/>
          </rPr>
          <t>قيمة هذة الخلية يجب ان يتساوي مع حجم التمويل المباشر بهامش خطأ مسموح 300 جنية</t>
        </r>
      </text>
    </comment>
    <comment ref="F20" authorId="0" shapeId="0" xr:uid="{00000000-0006-0000-0000-000003000000}">
      <text>
        <r>
          <rPr>
            <b/>
            <sz val="14"/>
            <color indexed="81"/>
            <rFont val="Calibri Light"/>
            <family val="2"/>
            <scheme val="major"/>
          </rPr>
          <t>قيمة هذة الخلية يجب ان يتساوي مع حجم التمويل المباشر بهامش خطأ مسموح 300 جنية</t>
        </r>
      </text>
    </comment>
    <comment ref="F29" authorId="0" shapeId="0" xr:uid="{00000000-0006-0000-0000-000004000000}">
      <text>
        <r>
          <rPr>
            <b/>
            <sz val="14"/>
            <color indexed="81"/>
            <rFont val="Calibri Light"/>
            <family val="2"/>
            <scheme val="major"/>
          </rPr>
          <t>قيمة هذة الخلية يجب ان يتساوي مع حجم التمويل المباشر بهامش خطأ مسموح 300 جنية</t>
        </r>
      </text>
    </comment>
    <comment ref="F40" authorId="0" shapeId="0" xr:uid="{00000000-0006-0000-0000-000005000000}">
      <text>
        <r>
          <rPr>
            <b/>
            <sz val="14"/>
            <color indexed="81"/>
            <rFont val="Calibri Light"/>
            <family val="2"/>
            <scheme val="major"/>
          </rPr>
          <t>قيمة هذة الخلية يجب ان يتساوي مع حجم التمويل المباشر بهامش خطأ مسموح 300 جنية</t>
        </r>
      </text>
    </comment>
    <comment ref="F59" authorId="0" shapeId="0" xr:uid="{00000000-0006-0000-0000-000006000000}">
      <text>
        <r>
          <rPr>
            <b/>
            <sz val="14"/>
            <color indexed="81"/>
            <rFont val="Calibri Light"/>
            <family val="2"/>
            <scheme val="major"/>
          </rPr>
          <t>قيمة هذة الخلية يجب ان يتساوي مع حجم التمويل المباشر بهامش خطأ مسموح 300 جنية</t>
        </r>
      </text>
    </comment>
    <comment ref="F62" authorId="0" shapeId="0" xr:uid="{00000000-0006-0000-0000-000007000000}">
      <text>
        <r>
          <rPr>
            <b/>
            <sz val="14"/>
            <color indexed="81"/>
            <rFont val="Calibri Light"/>
            <family val="2"/>
            <scheme val="major"/>
          </rPr>
          <t>اجمالي التمويل التراكمي يجب ان يكون اكبر من او يساوي اجمالي التمويل المباشر للعملاء</t>
        </r>
      </text>
    </comment>
    <comment ref="F63" authorId="0" shapeId="0" xr:uid="{00000000-0006-0000-0000-000008000000}">
      <text>
        <r>
          <rPr>
            <b/>
            <sz val="14"/>
            <color indexed="81"/>
            <rFont val="Calibri Light"/>
            <family val="2"/>
            <scheme val="major"/>
          </rPr>
          <t>المحفظه في خطر 30 يوم يجب ان يكون اصغر من او يساوي التمويل المباشر للعملاء</t>
        </r>
      </text>
    </comment>
    <comment ref="F64" authorId="0" shapeId="0" xr:uid="{00000000-0006-0000-0000-000009000000}">
      <text>
        <r>
          <rPr>
            <b/>
            <sz val="12"/>
            <color indexed="81"/>
            <rFont val="Calibri Light"/>
            <family val="2"/>
            <scheme val="major"/>
          </rPr>
          <t>التمويل المنعثر يجب ان يكون اقل من او يساوي اجمالي التمويل المباشر للعملاء و اقل من حجم المحفظه في خطر 30 يوم</t>
        </r>
      </text>
    </comment>
    <comment ref="F67" authorId="0" shapeId="0" xr:uid="{00000000-0006-0000-0000-00000A000000}">
      <text>
        <r>
          <rPr>
            <b/>
            <sz val="14"/>
            <color indexed="81"/>
            <rFont val="Calibri Light"/>
            <family val="2"/>
            <scheme val="major"/>
          </rPr>
          <t>عدد العملاء التراكمي يجب ان يكون اكبر من او يساوي عدد العملاء النشيطين</t>
        </r>
      </text>
    </comment>
  </commentList>
</comments>
</file>

<file path=xl/sharedStrings.xml><?xml version="1.0" encoding="utf-8"?>
<sst xmlns="http://schemas.openxmlformats.org/spreadsheetml/2006/main" count="178" uniqueCount="164">
  <si>
    <t>البند</t>
  </si>
  <si>
    <t xml:space="preserve">الأصغر </t>
  </si>
  <si>
    <t>الصغير</t>
  </si>
  <si>
    <t>المجموع</t>
  </si>
  <si>
    <t>التمويل المباشر للعملاء</t>
  </si>
  <si>
    <t>افراد</t>
  </si>
  <si>
    <t>مجموعات</t>
  </si>
  <si>
    <t>التمويل بالجملة</t>
  </si>
  <si>
    <t>التمويل بالجملة لمؤسسات التمويل الأصغر والصغير</t>
  </si>
  <si>
    <t>التمويل بالجملة لبنوك التمويل الأصغر والصغير</t>
  </si>
  <si>
    <t>المساهمات في محافظ التمويل الأصغر والصغير</t>
  </si>
  <si>
    <t>التوزيع القطاعي للتمويل المباشر للعملاء</t>
  </si>
  <si>
    <t>القطاع الزراعي والحيواني</t>
  </si>
  <si>
    <t>القطاع الصناعي والحرفي</t>
  </si>
  <si>
    <t>القطاع التجاري</t>
  </si>
  <si>
    <t>القطاع الخدمي (تحسين مسكن، تعدين.. ألخ)</t>
  </si>
  <si>
    <t>قطاعات أخرى</t>
  </si>
  <si>
    <t>توزيع التمويل المباشر للعملاء وفق النوع</t>
  </si>
  <si>
    <t>الرجال</t>
  </si>
  <si>
    <t>النساء</t>
  </si>
  <si>
    <t>التوزيع الصيغي للتمويل المباشر للعملاء</t>
  </si>
  <si>
    <t>المرابحة</t>
  </si>
  <si>
    <t>السلم</t>
  </si>
  <si>
    <t>الاستصناع / المقاولة</t>
  </si>
  <si>
    <t>المضاربة المقيدة</t>
  </si>
  <si>
    <t>المشاركة</t>
  </si>
  <si>
    <t>الإجارة</t>
  </si>
  <si>
    <t>القرض الحسن</t>
  </si>
  <si>
    <t>صيغ أخرى</t>
  </si>
  <si>
    <t>توزيع التمويل المباشر للعملاء وفق نوع الضمان</t>
  </si>
  <si>
    <t>الضمان الشخصي</t>
  </si>
  <si>
    <t>ضمان الجهات الإعتبارية</t>
  </si>
  <si>
    <t>رهن الممتلكات المنقولة</t>
  </si>
  <si>
    <t>ضمان الرهن الحيازي للمتلكات القيمة</t>
  </si>
  <si>
    <t>ضمان حجز المدخرات</t>
  </si>
  <si>
    <t>ضمان مرتب/ معاش</t>
  </si>
  <si>
    <t>وثائق التأمين</t>
  </si>
  <si>
    <t>ضمان المجموعة</t>
  </si>
  <si>
    <t>ضمان الواجهات الاجتماعية</t>
  </si>
  <si>
    <t>ضمانات أخرى</t>
  </si>
  <si>
    <t>التوزيع الجغرافي للتمويل المباشر للعملاء</t>
  </si>
  <si>
    <t>ولاية الخرطوم</t>
  </si>
  <si>
    <t>ولاية الجزيرة</t>
  </si>
  <si>
    <t>ولاية البحر الأحمر</t>
  </si>
  <si>
    <t>ولاية كسلا</t>
  </si>
  <si>
    <t>ولاية القضارف</t>
  </si>
  <si>
    <t>ولاية سنار</t>
  </si>
  <si>
    <t>ولاية النيل الابيض</t>
  </si>
  <si>
    <t>ولاية النيل الأزرق</t>
  </si>
  <si>
    <t>الولاية الشمالية</t>
  </si>
  <si>
    <t>ولاية نهر النيل</t>
  </si>
  <si>
    <t>ولاية شمال كردفان</t>
  </si>
  <si>
    <t>ولاية غرب كردفان</t>
  </si>
  <si>
    <t>ولاية جنوب كردفان</t>
  </si>
  <si>
    <t>ولاية شمال دارفور</t>
  </si>
  <si>
    <t>ولاية غرب دارفور</t>
  </si>
  <si>
    <t>ولاية جنوب دارفور</t>
  </si>
  <si>
    <t>ولاية شرق دارفور</t>
  </si>
  <si>
    <t>ولاية وسط دارفور</t>
  </si>
  <si>
    <t>التوزيع المناطقي للتمويل المباشر للعملاء</t>
  </si>
  <si>
    <t>التمويل بالمناطق الريفية</t>
  </si>
  <si>
    <t>التمويل بالمناطق الحضرية</t>
  </si>
  <si>
    <t>إجمالي التمويل التراكمي المباشر للعملاء</t>
  </si>
  <si>
    <t>المحفظة في خطر - 30 يوم</t>
  </si>
  <si>
    <t>التمويل المتعثر</t>
  </si>
  <si>
    <t>التمويل المعدوم</t>
  </si>
  <si>
    <t>عدد عملاء التمويل الأصغر والصغير النشطين</t>
  </si>
  <si>
    <t>عدد عملاء التمويل الأصغر والصغير التراكمي</t>
  </si>
  <si>
    <t>عدد المجموعات القائمة</t>
  </si>
  <si>
    <t>عدد العمليات القائمة</t>
  </si>
  <si>
    <t>عدد عملاء التمويل الاصغر والصغير المرمزين</t>
  </si>
  <si>
    <t>راجعة التمويل الاصغر للبنوك التجارية</t>
  </si>
  <si>
    <t>تاريخ البيانات</t>
  </si>
  <si>
    <t>اسم البنك</t>
  </si>
  <si>
    <t>الرمز</t>
  </si>
  <si>
    <t>ABT</t>
  </si>
  <si>
    <t>بنك الساحل والصحراء</t>
  </si>
  <si>
    <t>ADN</t>
  </si>
  <si>
    <t xml:space="preserve">بنك أبوظبي الأول </t>
  </si>
  <si>
    <t>ADIB</t>
  </si>
  <si>
    <t>بنك أبوظبي الإسلامي</t>
  </si>
  <si>
    <t>AGB</t>
  </si>
  <si>
    <t>البنك الزراعي</t>
  </si>
  <si>
    <t>ARB</t>
  </si>
  <si>
    <t>بنك الثروة الحيوانية</t>
  </si>
  <si>
    <t>ARSB</t>
  </si>
  <si>
    <t>البنك العربي السوداني</t>
  </si>
  <si>
    <t>ASB</t>
  </si>
  <si>
    <t>بنك السلام</t>
  </si>
  <si>
    <t>ASI</t>
  </si>
  <si>
    <t>بنك البلد</t>
  </si>
  <si>
    <t>ASJ</t>
  </si>
  <si>
    <t>بنك الجزيرة الأردني</t>
  </si>
  <si>
    <t>BNM</t>
  </si>
  <si>
    <t>بنك النيل الأزرق المشرق</t>
  </si>
  <si>
    <t>BOK</t>
  </si>
  <si>
    <t>بنك الخرطوم</t>
  </si>
  <si>
    <t>BRB</t>
  </si>
  <si>
    <t>بنك البركة</t>
  </si>
  <si>
    <t>BYB</t>
  </si>
  <si>
    <t>بنك بيبلوس</t>
  </si>
  <si>
    <t>CPB</t>
  </si>
  <si>
    <t>بنك المال</t>
  </si>
  <si>
    <t>ECB</t>
  </si>
  <si>
    <t>البنك العقاري</t>
  </si>
  <si>
    <t>EDB</t>
  </si>
  <si>
    <t>بنك تنمية الصادرات</t>
  </si>
  <si>
    <t>FB</t>
  </si>
  <si>
    <t>بنك الأسرة</t>
  </si>
  <si>
    <t>FCB</t>
  </si>
  <si>
    <t>بنك المزارع التجاري</t>
  </si>
  <si>
    <t>FIB</t>
  </si>
  <si>
    <t>بنك فيصل الإسلامي</t>
  </si>
  <si>
    <t>FNI</t>
  </si>
  <si>
    <t>بنك الإستثمار المالي</t>
  </si>
  <si>
    <t>ICD</t>
  </si>
  <si>
    <t>بنك النيل</t>
  </si>
  <si>
    <t>IDB</t>
  </si>
  <si>
    <t>بنك التنمية الصناعية</t>
  </si>
  <si>
    <t>IVB</t>
  </si>
  <si>
    <t>بنك إيفوري</t>
  </si>
  <si>
    <t>NBE</t>
  </si>
  <si>
    <t>البنك الأهلي المصري</t>
  </si>
  <si>
    <t>NBS</t>
  </si>
  <si>
    <t>البنك الأهلي السوداني</t>
  </si>
  <si>
    <t>NIB</t>
  </si>
  <si>
    <t>بنك النيلين</t>
  </si>
  <si>
    <t>ONB</t>
  </si>
  <si>
    <t>بنك أمدرمان الوطني</t>
  </si>
  <si>
    <t>QIB</t>
  </si>
  <si>
    <t>بنك قطر الإسلامي</t>
  </si>
  <si>
    <t>QNB</t>
  </si>
  <si>
    <t>بنك قطر الوطني</t>
  </si>
  <si>
    <t>RDBI</t>
  </si>
  <si>
    <t>بنك الخليج</t>
  </si>
  <si>
    <t>SEB</t>
  </si>
  <si>
    <t>البنك السوداني المصري</t>
  </si>
  <si>
    <t>SFB</t>
  </si>
  <si>
    <t>البنك السوداني الفرنسي</t>
  </si>
  <si>
    <t>SIB</t>
  </si>
  <si>
    <t>البنك الإسلامي السوداني</t>
  </si>
  <si>
    <t>SSB</t>
  </si>
  <si>
    <t>البنك السعودي السوداني</t>
  </si>
  <si>
    <t>SSD</t>
  </si>
  <si>
    <t>بنك الإدخار</t>
  </si>
  <si>
    <t>TIB</t>
  </si>
  <si>
    <t>بنك التضامن الإسلامي</t>
  </si>
  <si>
    <t>WNB</t>
  </si>
  <si>
    <t>بنك العمال الوطني</t>
  </si>
  <si>
    <t>ZKB</t>
  </si>
  <si>
    <t>بنك زراعات كاتليم</t>
  </si>
  <si>
    <t>اسم البنك يتم ادراجه بالصف الاول فقط و سيتم نسخها تلقائيا عند ادخال بيانات بقية الصفوف</t>
  </si>
  <si>
    <t>قيمة هذا العمود يتم حسابها تلقائيا</t>
  </si>
  <si>
    <t>الشرح و التوضيح</t>
  </si>
  <si>
    <t>يجب ـأن يتساوى حجم التمويل المباشر في جميع التصنيفات المختلفة (وفق نوع التمويل (فردي/ جماعي)، القطاع، النوع، الصيغة، نوع الضمان، التوزيع الجغرافي، المناطق) بهامش خطأ مسموح 300 جنيه.</t>
  </si>
  <si>
    <t>يجب ـأن يتساوى حجم التمويل المباشر وفق النوع مع بقية التصنيفات المختلفة للتمويل المباشر بهامش خطأ مسموح 300 جنيه.</t>
  </si>
  <si>
    <t>توزيع التمويل المباشر للعملاء وفق القطاع</t>
  </si>
  <si>
    <t>يجب ـأن يتساوى حجم التمويل المباشر وفق نوع الضمان مع بقية التصنيفات المختلفة للتمويل المباشر بهامش خطأ مسموح 300 جنيه.</t>
  </si>
  <si>
    <t>يجب ـأن يتساوى حجم التمويل المباشر وفق التوزيع الجغرافي مع بقية التصنيفات المختلفة للتمويل المباشر بهامش خطأ مسموح 300 جنيه.</t>
  </si>
  <si>
    <t>يجب ـأن يتساوى حجم التمويل المباشر وفق التوزيع المناطقي مع بقية التصنيفات المختلفة للتمويل المباشر بهامش خطأ مسموح 300 جنيه.</t>
  </si>
  <si>
    <t>يجب أن يكون حجم التمويل التراكمي أكبر من أو يساوي حجم التمويل المباشر للعملاء في جميع التصنيفات المختلفة (وفق نوع التمويل (فردي/ جماعي)، القطاع، النوع، الصيغة، نوع الضمان، التوزيع الجغرافي، المناطق) بهامش خطأ مسموح 300 جنيه.</t>
  </si>
  <si>
    <t>جب ألا يتجاوز التعثر حجم التمويل المباشر للعملاء في جميع التصنيفات المختلفة (وفق نوع التمويل (فردي/ جماعي)، القطاع، النوع، الصيغة، نوع الضمان، التوزيع الجغرافي، المناطق)، كما يجب ألا يزيد عن حجم المحفظة في خطر - 30 يوم المتعثر.</t>
  </si>
  <si>
    <t>يجب ألا يتجاوز حجم المحفظة في خطر - 30 يوم حجم التمويل المباشر للعملاء في جميع التصنيفات المختلفة (وفق نوع التمويل (فردي/ جماعي)، القطاع، النوع، الصيغة، نوع الضمان، التوزيع الجغرافي، المناطق)، كما يجب ألا يقل عن حجم التمويل المتعثر.</t>
  </si>
  <si>
    <t xml:space="preserve">تاريخ البيانات يتم ادراجها بالصف الاول فقط و سيتم نسخها تلقائيا عند ادخال بيانات بقية الصفوف بالصيغه  DD-MM-YYYY  أو             DD-MON-YYYY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</si>
</sst>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9]d\-mmm\-yyyy;@"/>
    <numFmt numFmtId="165" formatCode="#,##0.00;[Red]#,##0.00"/>
    <numFmt numFmtId="166" formatCode="0;[Red]0"/>
  </numFmts>
  <fonts count="18" x14ac:knownFonts="1">
    <font>
      <sz val="10"/>
      <name val="Arial"/>
    </font>
    <font>
      <sz val="10"/>
      <name val="Arial"/>
      <family val="2"/>
    </font>
    <font>
      <b/>
      <sz val="16"/>
      <color indexed="9"/>
      <name val="Calibri"/>
      <family val="2"/>
      <scheme val="minor"/>
    </font>
    <font>
      <sz val="16"/>
      <name val="Calibri"/>
      <family val="2"/>
      <scheme val="minor"/>
    </font>
    <font>
      <sz val="16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indexed="81"/>
      <name val="Calibri Light"/>
      <family val="2"/>
      <scheme val="maj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 Light"/>
      <family val="2"/>
      <scheme val="major"/>
    </font>
    <font>
      <b/>
      <sz val="14"/>
      <name val="Calibri"/>
      <family val="2"/>
      <scheme val="minor"/>
    </font>
    <font>
      <b/>
      <sz val="14"/>
      <color indexed="81"/>
      <name val="Calibri Light"/>
      <family val="2"/>
      <scheme val="major"/>
    </font>
    <font>
      <b/>
      <sz val="2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/>
  </cellStyleXfs>
  <cellXfs count="51">
    <xf numFmtId="0" fontId="0" fillId="0" borderId="0" xfId="0"/>
    <xf numFmtId="0" fontId="5" fillId="5" borderId="2" xfId="0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4" fillId="0" borderId="1" xfId="0" applyNumberFormat="1" applyFont="1" applyBorder="1"/>
    <xf numFmtId="43" fontId="4" fillId="0" borderId="1" xfId="1" applyFont="1" applyBorder="1"/>
    <xf numFmtId="0" fontId="4" fillId="0" borderId="1" xfId="0" applyFont="1" applyBorder="1"/>
    <xf numFmtId="164" fontId="2" fillId="2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/>
    <xf numFmtId="43" fontId="4" fillId="0" borderId="4" xfId="1" applyFont="1" applyBorder="1"/>
    <xf numFmtId="0" fontId="4" fillId="0" borderId="4" xfId="0" applyFont="1" applyBorder="1"/>
    <xf numFmtId="49" fontId="3" fillId="4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5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65" fontId="3" fillId="0" borderId="2" xfId="1" applyNumberFormat="1" applyFont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165" fontId="8" fillId="7" borderId="2" xfId="1" applyNumberFormat="1" applyFont="1" applyFill="1" applyBorder="1" applyAlignment="1">
      <alignment horizontal="center" vertical="center"/>
    </xf>
    <xf numFmtId="0" fontId="3" fillId="0" borderId="0" xfId="0" applyFont="1"/>
    <xf numFmtId="0" fontId="14" fillId="0" borderId="0" xfId="0" applyFont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49" fontId="15" fillId="8" borderId="2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13" fillId="0" borderId="2" xfId="0" applyFont="1" applyBorder="1" applyAlignment="1">
      <alignment horizontal="right" vertical="center" wrapText="1"/>
    </xf>
    <xf numFmtId="49" fontId="7" fillId="6" borderId="6" xfId="0" applyNumberFormat="1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6" fillId="9" borderId="10" xfId="0" applyNumberFormat="1" applyFont="1" applyFill="1" applyBorder="1" applyAlignment="1">
      <alignment horizontal="right" vertical="center"/>
    </xf>
    <xf numFmtId="0" fontId="6" fillId="9" borderId="11" xfId="0" applyFont="1" applyFill="1" applyBorder="1" applyAlignment="1">
      <alignment horizontal="right" vertical="center"/>
    </xf>
    <xf numFmtId="0" fontId="6" fillId="9" borderId="12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/>
    </xf>
    <xf numFmtId="165" fontId="8" fillId="9" borderId="2" xfId="1" applyNumberFormat="1" applyFont="1" applyFill="1" applyBorder="1" applyAlignment="1" applyProtection="1">
      <alignment horizontal="center" vertical="center"/>
      <protection locked="0"/>
    </xf>
    <xf numFmtId="165" fontId="8" fillId="9" borderId="2" xfId="1" applyNumberFormat="1" applyFont="1" applyFill="1" applyBorder="1" applyAlignment="1">
      <alignment horizontal="center" vertical="center"/>
    </xf>
    <xf numFmtId="166" fontId="8" fillId="9" borderId="2" xfId="1" applyNumberFormat="1" applyFont="1" applyFill="1" applyBorder="1" applyAlignment="1" applyProtection="1">
      <alignment horizontal="center" vertical="center"/>
      <protection locked="0"/>
    </xf>
    <xf numFmtId="166" fontId="8" fillId="9" borderId="2" xfId="1" applyNumberFormat="1" applyFont="1" applyFill="1" applyBorder="1" applyAlignment="1">
      <alignment horizontal="center" vertical="center"/>
    </xf>
    <xf numFmtId="49" fontId="9" fillId="5" borderId="2" xfId="0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right" vertical="center"/>
    </xf>
    <xf numFmtId="0" fontId="17" fillId="6" borderId="8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;[Red]#,##0.00"/>
      <fill>
        <patternFill>
          <bgColor rgb="FFFF0000"/>
        </patternFill>
      </fill>
    </dxf>
    <dxf>
      <numFmt numFmtId="165" formatCode="#,##0.00;[Red]#,##0.00"/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FABDB"/>
  </sheetPr>
  <dimension ref="A1:G71"/>
  <sheetViews>
    <sheetView rightToLeft="1" tabSelected="1" zoomScale="72" zoomScaleNormal="100" workbookViewId="0">
      <selection activeCell="A4" sqref="A4"/>
    </sheetView>
  </sheetViews>
  <sheetFormatPr defaultColWidth="9.140625" defaultRowHeight="20.25" x14ac:dyDescent="0.3"/>
  <cols>
    <col min="1" max="1" width="31.7109375" style="14" customWidth="1"/>
    <col min="2" max="2" width="41.5703125" style="15" customWidth="1"/>
    <col min="3" max="3" width="53.42578125" style="4" customWidth="1"/>
    <col min="4" max="4" width="31" style="5" customWidth="1"/>
    <col min="5" max="5" width="30.140625" style="6" customWidth="1"/>
    <col min="6" max="6" width="32" style="6" customWidth="1"/>
    <col min="7" max="88" width="10" bestFit="1" customWidth="1"/>
    <col min="90" max="128" width="10" bestFit="1" customWidth="1"/>
  </cols>
  <sheetData>
    <row r="1" spans="1:6" ht="69" customHeight="1" x14ac:dyDescent="0.2">
      <c r="A1" s="49" t="s">
        <v>71</v>
      </c>
      <c r="B1" s="49"/>
      <c r="C1" s="50"/>
      <c r="D1" s="50"/>
      <c r="E1" s="50"/>
      <c r="F1" s="49"/>
    </row>
    <row r="2" spans="1:6" s="3" customFormat="1" ht="135" customHeight="1" x14ac:dyDescent="0.3">
      <c r="A2" s="2" t="s">
        <v>163</v>
      </c>
      <c r="B2" s="36" t="s">
        <v>151</v>
      </c>
      <c r="C2" s="40"/>
      <c r="D2" s="41"/>
      <c r="E2" s="42"/>
      <c r="F2" s="37" t="s">
        <v>152</v>
      </c>
    </row>
    <row r="3" spans="1:6" ht="35.25" customHeight="1" x14ac:dyDescent="0.2">
      <c r="A3" s="7" t="s">
        <v>72</v>
      </c>
      <c r="B3" s="8" t="s">
        <v>73</v>
      </c>
      <c r="C3" s="38" t="s">
        <v>0</v>
      </c>
      <c r="D3" s="39" t="s">
        <v>1</v>
      </c>
      <c r="E3" s="39" t="s">
        <v>2</v>
      </c>
      <c r="F3" s="43" t="s">
        <v>3</v>
      </c>
    </row>
    <row r="4" spans="1:6" ht="33" customHeight="1" x14ac:dyDescent="0.2">
      <c r="A4" s="20"/>
      <c r="B4" s="21"/>
      <c r="C4" s="13" t="s">
        <v>4</v>
      </c>
      <c r="D4" s="25">
        <f>SUM(D5:D6)</f>
        <v>0</v>
      </c>
      <c r="E4" s="25">
        <f t="shared" ref="E4:F4" si="0">SUM(E5:E6)</f>
        <v>0</v>
      </c>
      <c r="F4" s="25">
        <f t="shared" si="0"/>
        <v>0</v>
      </c>
    </row>
    <row r="5" spans="1:6" ht="30.75" customHeight="1" x14ac:dyDescent="0.2">
      <c r="A5" s="19" t="str">
        <f>IF(ISBLANK(A4),"",A4)</f>
        <v/>
      </c>
      <c r="B5" s="19" t="str">
        <f>IF(ISBLANK(B4),"",B4)</f>
        <v/>
      </c>
      <c r="C5" s="12" t="s">
        <v>5</v>
      </c>
      <c r="D5" s="22"/>
      <c r="E5" s="22"/>
      <c r="F5" s="23">
        <f>SUM(D5:E5)</f>
        <v>0</v>
      </c>
    </row>
    <row r="6" spans="1:6" ht="30.75" customHeight="1" x14ac:dyDescent="0.2">
      <c r="A6" s="19" t="str">
        <f t="shared" ref="A6:A69" si="1">IF(ISBLANK(A5),"",A5)</f>
        <v/>
      </c>
      <c r="B6" s="19" t="str">
        <f t="shared" ref="B6:B69" si="2">IF(ISBLANK(B5),"",B5)</f>
        <v/>
      </c>
      <c r="C6" s="12" t="s">
        <v>6</v>
      </c>
      <c r="D6" s="22"/>
      <c r="E6" s="22"/>
      <c r="F6" s="23">
        <f>SUM(D6:E6)</f>
        <v>0</v>
      </c>
    </row>
    <row r="7" spans="1:6" ht="30.75" customHeight="1" x14ac:dyDescent="0.2">
      <c r="A7" s="19" t="str">
        <f t="shared" si="1"/>
        <v/>
      </c>
      <c r="B7" s="19" t="str">
        <f t="shared" si="2"/>
        <v/>
      </c>
      <c r="C7" s="13" t="s">
        <v>7</v>
      </c>
      <c r="D7" s="24">
        <f>SUM(D8:D10)</f>
        <v>0</v>
      </c>
      <c r="E7" s="24">
        <f t="shared" ref="E7:F7" si="3">SUM(E8:E10)</f>
        <v>0</v>
      </c>
      <c r="F7" s="26">
        <f t="shared" si="3"/>
        <v>0</v>
      </c>
    </row>
    <row r="8" spans="1:6" ht="30.75" customHeight="1" x14ac:dyDescent="0.2">
      <c r="A8" s="19" t="str">
        <f t="shared" si="1"/>
        <v/>
      </c>
      <c r="B8" s="19" t="str">
        <f t="shared" si="2"/>
        <v/>
      </c>
      <c r="C8" s="12" t="s">
        <v>8</v>
      </c>
      <c r="D8" s="22"/>
      <c r="E8" s="22"/>
      <c r="F8" s="23">
        <f>SUM(D8:E8)</f>
        <v>0</v>
      </c>
    </row>
    <row r="9" spans="1:6" ht="30.75" customHeight="1" x14ac:dyDescent="0.2">
      <c r="A9" s="19" t="str">
        <f t="shared" si="1"/>
        <v/>
      </c>
      <c r="B9" s="19" t="str">
        <f t="shared" si="2"/>
        <v/>
      </c>
      <c r="C9" s="12" t="s">
        <v>9</v>
      </c>
      <c r="D9" s="22"/>
      <c r="E9" s="22"/>
      <c r="F9" s="23">
        <f t="shared" ref="F9:F10" si="4">SUM(D9:E9)</f>
        <v>0</v>
      </c>
    </row>
    <row r="10" spans="1:6" ht="30.75" customHeight="1" x14ac:dyDescent="0.2">
      <c r="A10" s="19" t="str">
        <f t="shared" si="1"/>
        <v/>
      </c>
      <c r="B10" s="19" t="str">
        <f t="shared" si="2"/>
        <v/>
      </c>
      <c r="C10" s="12" t="s">
        <v>10</v>
      </c>
      <c r="D10" s="22"/>
      <c r="E10" s="22"/>
      <c r="F10" s="23">
        <f t="shared" si="4"/>
        <v>0</v>
      </c>
    </row>
    <row r="11" spans="1:6" ht="30.75" customHeight="1" x14ac:dyDescent="0.2">
      <c r="A11" s="19" t="str">
        <f t="shared" si="1"/>
        <v/>
      </c>
      <c r="B11" s="19" t="str">
        <f t="shared" si="2"/>
        <v/>
      </c>
      <c r="C11" s="13" t="s">
        <v>11</v>
      </c>
      <c r="D11" s="24">
        <f>SUM(D12:D16)</f>
        <v>0</v>
      </c>
      <c r="E11" s="24">
        <f t="shared" ref="E11:F11" si="5">SUM(E12:E16)</f>
        <v>0</v>
      </c>
      <c r="F11" s="24">
        <f t="shared" si="5"/>
        <v>0</v>
      </c>
    </row>
    <row r="12" spans="1:6" ht="30.75" customHeight="1" x14ac:dyDescent="0.2">
      <c r="A12" s="19" t="str">
        <f t="shared" si="1"/>
        <v/>
      </c>
      <c r="B12" s="19" t="str">
        <f t="shared" si="2"/>
        <v/>
      </c>
      <c r="C12" s="12" t="s">
        <v>12</v>
      </c>
      <c r="D12" s="22"/>
      <c r="E12" s="22"/>
      <c r="F12" s="23">
        <f>SUM(D12:E12)</f>
        <v>0</v>
      </c>
    </row>
    <row r="13" spans="1:6" ht="30.75" customHeight="1" x14ac:dyDescent="0.2">
      <c r="A13" s="19" t="str">
        <f t="shared" si="1"/>
        <v/>
      </c>
      <c r="B13" s="19" t="str">
        <f t="shared" si="2"/>
        <v/>
      </c>
      <c r="C13" s="12" t="s">
        <v>13</v>
      </c>
      <c r="D13" s="22"/>
      <c r="E13" s="22"/>
      <c r="F13" s="23">
        <f t="shared" ref="F13:F16" si="6">SUM(D13:E13)</f>
        <v>0</v>
      </c>
    </row>
    <row r="14" spans="1:6" ht="30.75" customHeight="1" x14ac:dyDescent="0.2">
      <c r="A14" s="19" t="str">
        <f t="shared" si="1"/>
        <v/>
      </c>
      <c r="B14" s="19" t="str">
        <f t="shared" si="2"/>
        <v/>
      </c>
      <c r="C14" s="12" t="s">
        <v>14</v>
      </c>
      <c r="D14" s="22"/>
      <c r="E14" s="22"/>
      <c r="F14" s="23">
        <f t="shared" si="6"/>
        <v>0</v>
      </c>
    </row>
    <row r="15" spans="1:6" ht="30.75" customHeight="1" x14ac:dyDescent="0.2">
      <c r="A15" s="19" t="str">
        <f t="shared" si="1"/>
        <v/>
      </c>
      <c r="B15" s="19" t="str">
        <f t="shared" si="2"/>
        <v/>
      </c>
      <c r="C15" s="12" t="s">
        <v>15</v>
      </c>
      <c r="D15" s="22"/>
      <c r="E15" s="22"/>
      <c r="F15" s="23">
        <f t="shared" si="6"/>
        <v>0</v>
      </c>
    </row>
    <row r="16" spans="1:6" ht="30.75" customHeight="1" x14ac:dyDescent="0.2">
      <c r="A16" s="19" t="str">
        <f t="shared" si="1"/>
        <v/>
      </c>
      <c r="B16" s="19" t="str">
        <f t="shared" si="2"/>
        <v/>
      </c>
      <c r="C16" s="12" t="s">
        <v>16</v>
      </c>
      <c r="D16" s="22"/>
      <c r="E16" s="22"/>
      <c r="F16" s="23">
        <f t="shared" si="6"/>
        <v>0</v>
      </c>
    </row>
    <row r="17" spans="1:6" ht="30.75" customHeight="1" x14ac:dyDescent="0.2">
      <c r="A17" s="19" t="str">
        <f t="shared" si="1"/>
        <v/>
      </c>
      <c r="B17" s="19" t="str">
        <f t="shared" si="2"/>
        <v/>
      </c>
      <c r="C17" s="13" t="s">
        <v>17</v>
      </c>
      <c r="D17" s="24">
        <f>SUM(D18:D19)</f>
        <v>0</v>
      </c>
      <c r="E17" s="24">
        <f t="shared" ref="E17:F17" si="7">SUM(E18:E19)</f>
        <v>0</v>
      </c>
      <c r="F17" s="24">
        <f t="shared" si="7"/>
        <v>0</v>
      </c>
    </row>
    <row r="18" spans="1:6" ht="30.75" customHeight="1" x14ac:dyDescent="0.2">
      <c r="A18" s="19" t="str">
        <f t="shared" si="1"/>
        <v/>
      </c>
      <c r="B18" s="19" t="str">
        <f t="shared" si="2"/>
        <v/>
      </c>
      <c r="C18" s="12" t="s">
        <v>18</v>
      </c>
      <c r="D18" s="22"/>
      <c r="E18" s="22"/>
      <c r="F18" s="23">
        <f>SUM(D18:E18)</f>
        <v>0</v>
      </c>
    </row>
    <row r="19" spans="1:6" ht="30.75" customHeight="1" x14ac:dyDescent="0.2">
      <c r="A19" s="19" t="str">
        <f t="shared" si="1"/>
        <v/>
      </c>
      <c r="B19" s="19" t="str">
        <f t="shared" si="2"/>
        <v/>
      </c>
      <c r="C19" s="12" t="s">
        <v>19</v>
      </c>
      <c r="D19" s="22"/>
      <c r="E19" s="22"/>
      <c r="F19" s="23">
        <f>SUM(D19:E19)</f>
        <v>0</v>
      </c>
    </row>
    <row r="20" spans="1:6" ht="30.75" customHeight="1" x14ac:dyDescent="0.2">
      <c r="A20" s="19" t="str">
        <f t="shared" si="1"/>
        <v/>
      </c>
      <c r="B20" s="19" t="str">
        <f t="shared" si="2"/>
        <v/>
      </c>
      <c r="C20" s="13" t="s">
        <v>20</v>
      </c>
      <c r="D20" s="24">
        <f>SUM(D21:D28)</f>
        <v>0</v>
      </c>
      <c r="E20" s="24">
        <f t="shared" ref="E20:F20" si="8">SUM(E21:E28)</f>
        <v>0</v>
      </c>
      <c r="F20" s="24">
        <f t="shared" si="8"/>
        <v>0</v>
      </c>
    </row>
    <row r="21" spans="1:6" ht="30.75" customHeight="1" x14ac:dyDescent="0.2">
      <c r="A21" s="19" t="str">
        <f t="shared" si="1"/>
        <v/>
      </c>
      <c r="B21" s="19" t="str">
        <f t="shared" si="2"/>
        <v/>
      </c>
      <c r="C21" s="12" t="s">
        <v>21</v>
      </c>
      <c r="D21" s="22"/>
      <c r="E21" s="22"/>
      <c r="F21" s="23">
        <f>SUM(D21,E21)</f>
        <v>0</v>
      </c>
    </row>
    <row r="22" spans="1:6" ht="30.75" customHeight="1" x14ac:dyDescent="0.2">
      <c r="A22" s="19" t="str">
        <f t="shared" si="1"/>
        <v/>
      </c>
      <c r="B22" s="19" t="str">
        <f t="shared" si="2"/>
        <v/>
      </c>
      <c r="C22" s="12" t="s">
        <v>22</v>
      </c>
      <c r="D22" s="22"/>
      <c r="E22" s="22"/>
      <c r="F22" s="23">
        <f t="shared" ref="F22:F28" si="9">SUM(D22,E22)</f>
        <v>0</v>
      </c>
    </row>
    <row r="23" spans="1:6" ht="30.75" customHeight="1" x14ac:dyDescent="0.2">
      <c r="A23" s="19" t="str">
        <f t="shared" si="1"/>
        <v/>
      </c>
      <c r="B23" s="19" t="str">
        <f t="shared" si="2"/>
        <v/>
      </c>
      <c r="C23" s="12" t="s">
        <v>23</v>
      </c>
      <c r="D23" s="22"/>
      <c r="E23" s="22"/>
      <c r="F23" s="23">
        <f t="shared" si="9"/>
        <v>0</v>
      </c>
    </row>
    <row r="24" spans="1:6" ht="30.75" customHeight="1" x14ac:dyDescent="0.2">
      <c r="A24" s="19" t="str">
        <f t="shared" si="1"/>
        <v/>
      </c>
      <c r="B24" s="19" t="str">
        <f t="shared" si="2"/>
        <v/>
      </c>
      <c r="C24" s="12" t="s">
        <v>24</v>
      </c>
      <c r="D24" s="22"/>
      <c r="E24" s="22"/>
      <c r="F24" s="23">
        <f t="shared" si="9"/>
        <v>0</v>
      </c>
    </row>
    <row r="25" spans="1:6" ht="30.75" customHeight="1" x14ac:dyDescent="0.2">
      <c r="A25" s="19" t="str">
        <f t="shared" si="1"/>
        <v/>
      </c>
      <c r="B25" s="19" t="str">
        <f t="shared" si="2"/>
        <v/>
      </c>
      <c r="C25" s="12" t="s">
        <v>25</v>
      </c>
      <c r="D25" s="22"/>
      <c r="E25" s="22"/>
      <c r="F25" s="23">
        <f t="shared" si="9"/>
        <v>0</v>
      </c>
    </row>
    <row r="26" spans="1:6" ht="30.75" customHeight="1" x14ac:dyDescent="0.2">
      <c r="A26" s="19" t="str">
        <f t="shared" si="1"/>
        <v/>
      </c>
      <c r="B26" s="19" t="str">
        <f t="shared" si="2"/>
        <v/>
      </c>
      <c r="C26" s="12" t="s">
        <v>26</v>
      </c>
      <c r="D26" s="22"/>
      <c r="E26" s="22"/>
      <c r="F26" s="23">
        <f t="shared" si="9"/>
        <v>0</v>
      </c>
    </row>
    <row r="27" spans="1:6" ht="30.75" customHeight="1" x14ac:dyDescent="0.2">
      <c r="A27" s="19" t="str">
        <f t="shared" si="1"/>
        <v/>
      </c>
      <c r="B27" s="19" t="str">
        <f t="shared" si="2"/>
        <v/>
      </c>
      <c r="C27" s="12" t="s">
        <v>27</v>
      </c>
      <c r="D27" s="22"/>
      <c r="E27" s="22"/>
      <c r="F27" s="23">
        <f t="shared" si="9"/>
        <v>0</v>
      </c>
    </row>
    <row r="28" spans="1:6" ht="30.75" customHeight="1" x14ac:dyDescent="0.2">
      <c r="A28" s="19" t="str">
        <f t="shared" si="1"/>
        <v/>
      </c>
      <c r="B28" s="19" t="str">
        <f t="shared" si="2"/>
        <v/>
      </c>
      <c r="C28" s="12" t="s">
        <v>28</v>
      </c>
      <c r="D28" s="22"/>
      <c r="E28" s="22"/>
      <c r="F28" s="23">
        <f t="shared" si="9"/>
        <v>0</v>
      </c>
    </row>
    <row r="29" spans="1:6" ht="30.75" customHeight="1" x14ac:dyDescent="0.2">
      <c r="A29" s="19" t="str">
        <f t="shared" si="1"/>
        <v/>
      </c>
      <c r="B29" s="19" t="str">
        <f t="shared" si="2"/>
        <v/>
      </c>
      <c r="C29" s="13" t="s">
        <v>29</v>
      </c>
      <c r="D29" s="24">
        <f>SUM(D30:D39)</f>
        <v>0</v>
      </c>
      <c r="E29" s="24">
        <f t="shared" ref="E29:F29" si="10">SUM(E30:E39)</f>
        <v>0</v>
      </c>
      <c r="F29" s="24">
        <f t="shared" si="10"/>
        <v>0</v>
      </c>
    </row>
    <row r="30" spans="1:6" ht="30.75" customHeight="1" x14ac:dyDescent="0.2">
      <c r="A30" s="19" t="str">
        <f t="shared" si="1"/>
        <v/>
      </c>
      <c r="B30" s="19" t="str">
        <f t="shared" si="2"/>
        <v/>
      </c>
      <c r="C30" s="12" t="s">
        <v>30</v>
      </c>
      <c r="D30" s="22"/>
      <c r="E30" s="22"/>
      <c r="F30" s="23">
        <f>SUM(D30:E30)</f>
        <v>0</v>
      </c>
    </row>
    <row r="31" spans="1:6" ht="30.75" customHeight="1" x14ac:dyDescent="0.2">
      <c r="A31" s="19" t="str">
        <f t="shared" si="1"/>
        <v/>
      </c>
      <c r="B31" s="19" t="str">
        <f t="shared" si="2"/>
        <v/>
      </c>
      <c r="C31" s="12" t="s">
        <v>31</v>
      </c>
      <c r="D31" s="22"/>
      <c r="E31" s="22"/>
      <c r="F31" s="23">
        <f t="shared" ref="F31:F39" si="11">SUM(D31:E31)</f>
        <v>0</v>
      </c>
    </row>
    <row r="32" spans="1:6" ht="30.75" customHeight="1" x14ac:dyDescent="0.2">
      <c r="A32" s="19" t="str">
        <f t="shared" si="1"/>
        <v/>
      </c>
      <c r="B32" s="19" t="str">
        <f t="shared" si="2"/>
        <v/>
      </c>
      <c r="C32" s="12" t="s">
        <v>32</v>
      </c>
      <c r="D32" s="22"/>
      <c r="E32" s="22"/>
      <c r="F32" s="23">
        <f t="shared" si="11"/>
        <v>0</v>
      </c>
    </row>
    <row r="33" spans="1:6" ht="30.75" customHeight="1" x14ac:dyDescent="0.2">
      <c r="A33" s="19" t="str">
        <f t="shared" si="1"/>
        <v/>
      </c>
      <c r="B33" s="19" t="str">
        <f t="shared" si="2"/>
        <v/>
      </c>
      <c r="C33" s="12" t="s">
        <v>33</v>
      </c>
      <c r="D33" s="22"/>
      <c r="E33" s="22"/>
      <c r="F33" s="23">
        <f t="shared" si="11"/>
        <v>0</v>
      </c>
    </row>
    <row r="34" spans="1:6" ht="30.75" customHeight="1" x14ac:dyDescent="0.2">
      <c r="A34" s="19" t="str">
        <f t="shared" si="1"/>
        <v/>
      </c>
      <c r="B34" s="19" t="str">
        <f t="shared" si="2"/>
        <v/>
      </c>
      <c r="C34" s="12" t="s">
        <v>34</v>
      </c>
      <c r="D34" s="22"/>
      <c r="E34" s="22"/>
      <c r="F34" s="23">
        <f t="shared" si="11"/>
        <v>0</v>
      </c>
    </row>
    <row r="35" spans="1:6" ht="30.75" customHeight="1" x14ac:dyDescent="0.2">
      <c r="A35" s="19" t="str">
        <f t="shared" si="1"/>
        <v/>
      </c>
      <c r="B35" s="19" t="str">
        <f t="shared" si="2"/>
        <v/>
      </c>
      <c r="C35" s="12" t="s">
        <v>35</v>
      </c>
      <c r="D35" s="22"/>
      <c r="E35" s="22"/>
      <c r="F35" s="23">
        <f t="shared" si="11"/>
        <v>0</v>
      </c>
    </row>
    <row r="36" spans="1:6" ht="30.75" customHeight="1" x14ac:dyDescent="0.2">
      <c r="A36" s="19" t="str">
        <f t="shared" si="1"/>
        <v/>
      </c>
      <c r="B36" s="19" t="str">
        <f t="shared" si="2"/>
        <v/>
      </c>
      <c r="C36" s="12" t="s">
        <v>36</v>
      </c>
      <c r="D36" s="22"/>
      <c r="E36" s="22"/>
      <c r="F36" s="23">
        <f t="shared" si="11"/>
        <v>0</v>
      </c>
    </row>
    <row r="37" spans="1:6" ht="30.75" customHeight="1" x14ac:dyDescent="0.2">
      <c r="A37" s="19" t="str">
        <f t="shared" si="1"/>
        <v/>
      </c>
      <c r="B37" s="19" t="str">
        <f t="shared" si="2"/>
        <v/>
      </c>
      <c r="C37" s="12" t="s">
        <v>37</v>
      </c>
      <c r="D37" s="22"/>
      <c r="E37" s="22"/>
      <c r="F37" s="23">
        <f t="shared" si="11"/>
        <v>0</v>
      </c>
    </row>
    <row r="38" spans="1:6" ht="30.75" customHeight="1" x14ac:dyDescent="0.2">
      <c r="A38" s="19" t="str">
        <f t="shared" si="1"/>
        <v/>
      </c>
      <c r="B38" s="19" t="str">
        <f t="shared" si="2"/>
        <v/>
      </c>
      <c r="C38" s="12" t="s">
        <v>38</v>
      </c>
      <c r="D38" s="22"/>
      <c r="E38" s="22"/>
      <c r="F38" s="23">
        <f t="shared" si="11"/>
        <v>0</v>
      </c>
    </row>
    <row r="39" spans="1:6" ht="30.75" customHeight="1" x14ac:dyDescent="0.2">
      <c r="A39" s="19" t="str">
        <f t="shared" si="1"/>
        <v/>
      </c>
      <c r="B39" s="19" t="str">
        <f t="shared" si="2"/>
        <v/>
      </c>
      <c r="C39" s="12" t="s">
        <v>39</v>
      </c>
      <c r="D39" s="22"/>
      <c r="E39" s="22"/>
      <c r="F39" s="23">
        <f t="shared" si="11"/>
        <v>0</v>
      </c>
    </row>
    <row r="40" spans="1:6" ht="30.75" customHeight="1" x14ac:dyDescent="0.2">
      <c r="A40" s="19" t="str">
        <f t="shared" si="1"/>
        <v/>
      </c>
      <c r="B40" s="19" t="str">
        <f t="shared" si="2"/>
        <v/>
      </c>
      <c r="C40" s="13" t="s">
        <v>40</v>
      </c>
      <c r="D40" s="24">
        <f>SUM(D41:D58)</f>
        <v>0</v>
      </c>
      <c r="E40" s="24">
        <f t="shared" ref="E40:F40" si="12">SUM(E41:E58)</f>
        <v>0</v>
      </c>
      <c r="F40" s="24">
        <f t="shared" si="12"/>
        <v>0</v>
      </c>
    </row>
    <row r="41" spans="1:6" ht="30.75" customHeight="1" x14ac:dyDescent="0.2">
      <c r="A41" s="19" t="str">
        <f t="shared" si="1"/>
        <v/>
      </c>
      <c r="B41" s="19" t="str">
        <f t="shared" si="2"/>
        <v/>
      </c>
      <c r="C41" s="12" t="s">
        <v>41</v>
      </c>
      <c r="D41" s="22"/>
      <c r="E41" s="22"/>
      <c r="F41" s="23">
        <f>SUM(D41:E41)</f>
        <v>0</v>
      </c>
    </row>
    <row r="42" spans="1:6" ht="30.75" customHeight="1" x14ac:dyDescent="0.2">
      <c r="A42" s="19" t="str">
        <f t="shared" si="1"/>
        <v/>
      </c>
      <c r="B42" s="19" t="str">
        <f t="shared" si="2"/>
        <v/>
      </c>
      <c r="C42" s="12" t="s">
        <v>42</v>
      </c>
      <c r="D42" s="22"/>
      <c r="E42" s="22"/>
      <c r="F42" s="23">
        <f t="shared" ref="F42:F58" si="13">SUM(D42:E42)</f>
        <v>0</v>
      </c>
    </row>
    <row r="43" spans="1:6" ht="30.75" customHeight="1" x14ac:dyDescent="0.2">
      <c r="A43" s="19" t="str">
        <f t="shared" si="1"/>
        <v/>
      </c>
      <c r="B43" s="19" t="str">
        <f t="shared" si="2"/>
        <v/>
      </c>
      <c r="C43" s="12" t="s">
        <v>43</v>
      </c>
      <c r="D43" s="22"/>
      <c r="E43" s="22"/>
      <c r="F43" s="23">
        <f t="shared" si="13"/>
        <v>0</v>
      </c>
    </row>
    <row r="44" spans="1:6" ht="30.75" customHeight="1" x14ac:dyDescent="0.2">
      <c r="A44" s="19" t="str">
        <f t="shared" si="1"/>
        <v/>
      </c>
      <c r="B44" s="19" t="str">
        <f t="shared" si="2"/>
        <v/>
      </c>
      <c r="C44" s="12" t="s">
        <v>44</v>
      </c>
      <c r="D44" s="22"/>
      <c r="E44" s="22"/>
      <c r="F44" s="23">
        <f t="shared" si="13"/>
        <v>0</v>
      </c>
    </row>
    <row r="45" spans="1:6" ht="30.75" customHeight="1" x14ac:dyDescent="0.2">
      <c r="A45" s="19" t="str">
        <f t="shared" si="1"/>
        <v/>
      </c>
      <c r="B45" s="19" t="str">
        <f t="shared" si="2"/>
        <v/>
      </c>
      <c r="C45" s="12" t="s">
        <v>45</v>
      </c>
      <c r="D45" s="22"/>
      <c r="E45" s="22"/>
      <c r="F45" s="23">
        <f t="shared" si="13"/>
        <v>0</v>
      </c>
    </row>
    <row r="46" spans="1:6" ht="30.75" customHeight="1" x14ac:dyDescent="0.2">
      <c r="A46" s="19" t="str">
        <f t="shared" si="1"/>
        <v/>
      </c>
      <c r="B46" s="19" t="str">
        <f t="shared" si="2"/>
        <v/>
      </c>
      <c r="C46" s="12" t="s">
        <v>46</v>
      </c>
      <c r="D46" s="22"/>
      <c r="E46" s="22"/>
      <c r="F46" s="23">
        <f t="shared" si="13"/>
        <v>0</v>
      </c>
    </row>
    <row r="47" spans="1:6" ht="30.75" customHeight="1" x14ac:dyDescent="0.2">
      <c r="A47" s="19" t="str">
        <f t="shared" si="1"/>
        <v/>
      </c>
      <c r="B47" s="19" t="str">
        <f t="shared" si="2"/>
        <v/>
      </c>
      <c r="C47" s="12" t="s">
        <v>47</v>
      </c>
      <c r="D47" s="22"/>
      <c r="E47" s="22"/>
      <c r="F47" s="23">
        <f t="shared" si="13"/>
        <v>0</v>
      </c>
    </row>
    <row r="48" spans="1:6" ht="30.75" customHeight="1" x14ac:dyDescent="0.2">
      <c r="A48" s="19" t="str">
        <f t="shared" si="1"/>
        <v/>
      </c>
      <c r="B48" s="19" t="str">
        <f t="shared" si="2"/>
        <v/>
      </c>
      <c r="C48" s="12" t="s">
        <v>48</v>
      </c>
      <c r="D48" s="22"/>
      <c r="E48" s="22"/>
      <c r="F48" s="23">
        <f t="shared" si="13"/>
        <v>0</v>
      </c>
    </row>
    <row r="49" spans="1:7" ht="30.75" customHeight="1" x14ac:dyDescent="0.2">
      <c r="A49" s="19" t="str">
        <f t="shared" si="1"/>
        <v/>
      </c>
      <c r="B49" s="19" t="str">
        <f t="shared" si="2"/>
        <v/>
      </c>
      <c r="C49" s="12" t="s">
        <v>49</v>
      </c>
      <c r="D49" s="22"/>
      <c r="E49" s="22"/>
      <c r="F49" s="23">
        <f t="shared" si="13"/>
        <v>0</v>
      </c>
    </row>
    <row r="50" spans="1:7" ht="30.75" customHeight="1" x14ac:dyDescent="0.2">
      <c r="A50" s="19" t="str">
        <f t="shared" si="1"/>
        <v/>
      </c>
      <c r="B50" s="19" t="str">
        <f t="shared" si="2"/>
        <v/>
      </c>
      <c r="C50" s="12" t="s">
        <v>50</v>
      </c>
      <c r="D50" s="22"/>
      <c r="E50" s="22"/>
      <c r="F50" s="23">
        <f t="shared" si="13"/>
        <v>0</v>
      </c>
    </row>
    <row r="51" spans="1:7" ht="30.75" customHeight="1" x14ac:dyDescent="0.2">
      <c r="A51" s="19" t="str">
        <f t="shared" si="1"/>
        <v/>
      </c>
      <c r="B51" s="19" t="str">
        <f t="shared" si="2"/>
        <v/>
      </c>
      <c r="C51" s="12" t="s">
        <v>51</v>
      </c>
      <c r="D51" s="22"/>
      <c r="E51" s="22"/>
      <c r="F51" s="23">
        <f t="shared" si="13"/>
        <v>0</v>
      </c>
    </row>
    <row r="52" spans="1:7" ht="30.75" customHeight="1" x14ac:dyDescent="0.2">
      <c r="A52" s="19" t="str">
        <f t="shared" si="1"/>
        <v/>
      </c>
      <c r="B52" s="19" t="str">
        <f t="shared" si="2"/>
        <v/>
      </c>
      <c r="C52" s="12" t="s">
        <v>52</v>
      </c>
      <c r="D52" s="22"/>
      <c r="E52" s="22"/>
      <c r="F52" s="23">
        <f t="shared" si="13"/>
        <v>0</v>
      </c>
    </row>
    <row r="53" spans="1:7" ht="30.75" customHeight="1" x14ac:dyDescent="0.2">
      <c r="A53" s="19" t="str">
        <f t="shared" si="1"/>
        <v/>
      </c>
      <c r="B53" s="19" t="str">
        <f t="shared" si="2"/>
        <v/>
      </c>
      <c r="C53" s="12" t="s">
        <v>53</v>
      </c>
      <c r="D53" s="22"/>
      <c r="E53" s="22"/>
      <c r="F53" s="23">
        <f t="shared" si="13"/>
        <v>0</v>
      </c>
    </row>
    <row r="54" spans="1:7" ht="30.75" customHeight="1" x14ac:dyDescent="0.2">
      <c r="A54" s="19" t="str">
        <f t="shared" si="1"/>
        <v/>
      </c>
      <c r="B54" s="19" t="str">
        <f t="shared" si="2"/>
        <v/>
      </c>
      <c r="C54" s="12" t="s">
        <v>54</v>
      </c>
      <c r="D54" s="22"/>
      <c r="E54" s="22"/>
      <c r="F54" s="23">
        <f t="shared" si="13"/>
        <v>0</v>
      </c>
    </row>
    <row r="55" spans="1:7" ht="30.75" customHeight="1" x14ac:dyDescent="0.2">
      <c r="A55" s="19" t="str">
        <f t="shared" si="1"/>
        <v/>
      </c>
      <c r="B55" s="19" t="str">
        <f t="shared" si="2"/>
        <v/>
      </c>
      <c r="C55" s="12" t="s">
        <v>55</v>
      </c>
      <c r="D55" s="22"/>
      <c r="E55" s="22"/>
      <c r="F55" s="23">
        <f t="shared" si="13"/>
        <v>0</v>
      </c>
      <c r="G55" s="34"/>
    </row>
    <row r="56" spans="1:7" ht="30.75" customHeight="1" x14ac:dyDescent="0.2">
      <c r="A56" s="19" t="str">
        <f t="shared" si="1"/>
        <v/>
      </c>
      <c r="B56" s="19" t="str">
        <f t="shared" si="2"/>
        <v/>
      </c>
      <c r="C56" s="12" t="s">
        <v>56</v>
      </c>
      <c r="D56" s="22"/>
      <c r="E56" s="22"/>
      <c r="F56" s="23">
        <f t="shared" si="13"/>
        <v>0</v>
      </c>
    </row>
    <row r="57" spans="1:7" ht="30.75" customHeight="1" x14ac:dyDescent="0.2">
      <c r="A57" s="19" t="str">
        <f t="shared" si="1"/>
        <v/>
      </c>
      <c r="B57" s="19" t="str">
        <f t="shared" si="2"/>
        <v/>
      </c>
      <c r="C57" s="12" t="s">
        <v>57</v>
      </c>
      <c r="D57" s="22"/>
      <c r="E57" s="22"/>
      <c r="F57" s="23">
        <f t="shared" si="13"/>
        <v>0</v>
      </c>
    </row>
    <row r="58" spans="1:7" ht="30.75" customHeight="1" x14ac:dyDescent="0.2">
      <c r="A58" s="19" t="str">
        <f t="shared" si="1"/>
        <v/>
      </c>
      <c r="B58" s="19" t="str">
        <f t="shared" si="2"/>
        <v/>
      </c>
      <c r="C58" s="12" t="s">
        <v>58</v>
      </c>
      <c r="D58" s="22"/>
      <c r="E58" s="22"/>
      <c r="F58" s="23">
        <f t="shared" si="13"/>
        <v>0</v>
      </c>
    </row>
    <row r="59" spans="1:7" ht="30.75" customHeight="1" x14ac:dyDescent="0.2">
      <c r="A59" s="19" t="str">
        <f t="shared" si="1"/>
        <v/>
      </c>
      <c r="B59" s="19" t="str">
        <f t="shared" si="2"/>
        <v/>
      </c>
      <c r="C59" s="13" t="s">
        <v>59</v>
      </c>
      <c r="D59" s="24">
        <f>SUM(D60:D61)</f>
        <v>0</v>
      </c>
      <c r="E59" s="24">
        <f t="shared" ref="E59:F59" si="14">SUM(E60:E61)</f>
        <v>0</v>
      </c>
      <c r="F59" s="24">
        <f t="shared" si="14"/>
        <v>0</v>
      </c>
    </row>
    <row r="60" spans="1:7" ht="30.75" customHeight="1" x14ac:dyDescent="0.2">
      <c r="A60" s="19" t="str">
        <f t="shared" si="1"/>
        <v/>
      </c>
      <c r="B60" s="19" t="str">
        <f t="shared" si="2"/>
        <v/>
      </c>
      <c r="C60" s="12" t="s">
        <v>60</v>
      </c>
      <c r="D60" s="22"/>
      <c r="E60" s="22"/>
      <c r="F60" s="23">
        <f t="shared" ref="F60:F70" si="15">SUM(D60:E60)</f>
        <v>0</v>
      </c>
    </row>
    <row r="61" spans="1:7" ht="30.75" customHeight="1" x14ac:dyDescent="0.2">
      <c r="A61" s="19" t="str">
        <f t="shared" si="1"/>
        <v/>
      </c>
      <c r="B61" s="19" t="str">
        <f t="shared" si="2"/>
        <v/>
      </c>
      <c r="C61" s="12" t="s">
        <v>61</v>
      </c>
      <c r="D61" s="22"/>
      <c r="E61" s="22"/>
      <c r="F61" s="23">
        <f t="shared" si="15"/>
        <v>0</v>
      </c>
    </row>
    <row r="62" spans="1:7" ht="30.75" customHeight="1" x14ac:dyDescent="0.2">
      <c r="A62" s="19" t="str">
        <f t="shared" si="1"/>
        <v/>
      </c>
      <c r="B62" s="19" t="str">
        <f t="shared" si="2"/>
        <v/>
      </c>
      <c r="C62" s="48" t="s">
        <v>62</v>
      </c>
      <c r="D62" s="44"/>
      <c r="E62" s="44"/>
      <c r="F62" s="45">
        <f t="shared" si="15"/>
        <v>0</v>
      </c>
    </row>
    <row r="63" spans="1:7" ht="30.75" customHeight="1" x14ac:dyDescent="0.2">
      <c r="A63" s="19" t="str">
        <f t="shared" si="1"/>
        <v/>
      </c>
      <c r="B63" s="19" t="str">
        <f t="shared" si="2"/>
        <v/>
      </c>
      <c r="C63" s="48" t="s">
        <v>63</v>
      </c>
      <c r="D63" s="44"/>
      <c r="E63" s="44"/>
      <c r="F63" s="45">
        <f t="shared" si="15"/>
        <v>0</v>
      </c>
    </row>
    <row r="64" spans="1:7" ht="30.75" customHeight="1" x14ac:dyDescent="0.2">
      <c r="A64" s="19" t="str">
        <f t="shared" si="1"/>
        <v/>
      </c>
      <c r="B64" s="19" t="str">
        <f t="shared" si="2"/>
        <v/>
      </c>
      <c r="C64" s="48" t="s">
        <v>64</v>
      </c>
      <c r="D64" s="44"/>
      <c r="E64" s="44"/>
      <c r="F64" s="45">
        <f>SUM(D64,E64)</f>
        <v>0</v>
      </c>
    </row>
    <row r="65" spans="1:6" ht="30.75" customHeight="1" x14ac:dyDescent="0.2">
      <c r="A65" s="19" t="str">
        <f t="shared" si="1"/>
        <v/>
      </c>
      <c r="B65" s="19" t="str">
        <f t="shared" si="2"/>
        <v/>
      </c>
      <c r="C65" s="48" t="s">
        <v>65</v>
      </c>
      <c r="D65" s="44"/>
      <c r="E65" s="44"/>
      <c r="F65" s="45">
        <f>SUM(D65:E65)</f>
        <v>0</v>
      </c>
    </row>
    <row r="66" spans="1:6" ht="30.75" customHeight="1" x14ac:dyDescent="0.2">
      <c r="A66" s="19" t="str">
        <f t="shared" si="1"/>
        <v/>
      </c>
      <c r="B66" s="19" t="str">
        <f t="shared" si="2"/>
        <v/>
      </c>
      <c r="C66" s="48" t="s">
        <v>66</v>
      </c>
      <c r="D66" s="46"/>
      <c r="E66" s="46"/>
      <c r="F66" s="47">
        <f t="shared" si="15"/>
        <v>0</v>
      </c>
    </row>
    <row r="67" spans="1:6" ht="30.75" customHeight="1" x14ac:dyDescent="0.2">
      <c r="A67" s="19" t="str">
        <f t="shared" si="1"/>
        <v/>
      </c>
      <c r="B67" s="19" t="str">
        <f t="shared" si="2"/>
        <v/>
      </c>
      <c r="C67" s="48" t="s">
        <v>67</v>
      </c>
      <c r="D67" s="46"/>
      <c r="E67" s="46"/>
      <c r="F67" s="47">
        <f t="shared" si="15"/>
        <v>0</v>
      </c>
    </row>
    <row r="68" spans="1:6" ht="30.75" customHeight="1" x14ac:dyDescent="0.2">
      <c r="A68" s="19" t="str">
        <f t="shared" si="1"/>
        <v/>
      </c>
      <c r="B68" s="19" t="str">
        <f t="shared" si="2"/>
        <v/>
      </c>
      <c r="C68" s="48" t="s">
        <v>68</v>
      </c>
      <c r="D68" s="46"/>
      <c r="E68" s="46"/>
      <c r="F68" s="47">
        <f t="shared" si="15"/>
        <v>0</v>
      </c>
    </row>
    <row r="69" spans="1:6" ht="30.75" customHeight="1" x14ac:dyDescent="0.2">
      <c r="A69" s="19" t="str">
        <f t="shared" si="1"/>
        <v/>
      </c>
      <c r="B69" s="19" t="str">
        <f t="shared" si="2"/>
        <v/>
      </c>
      <c r="C69" s="48" t="s">
        <v>69</v>
      </c>
      <c r="D69" s="46"/>
      <c r="E69" s="46"/>
      <c r="F69" s="47">
        <f t="shared" si="15"/>
        <v>0</v>
      </c>
    </row>
    <row r="70" spans="1:6" ht="30.75" customHeight="1" x14ac:dyDescent="0.2">
      <c r="A70" s="19" t="str">
        <f t="shared" ref="A70:B70" si="16">IF(ISBLANK(A69),"",A69)</f>
        <v/>
      </c>
      <c r="B70" s="19" t="str">
        <f t="shared" si="16"/>
        <v/>
      </c>
      <c r="C70" s="48" t="s">
        <v>70</v>
      </c>
      <c r="D70" s="46"/>
      <c r="E70" s="46"/>
      <c r="F70" s="47">
        <f t="shared" si="15"/>
        <v>0</v>
      </c>
    </row>
    <row r="71" spans="1:6" x14ac:dyDescent="0.3">
      <c r="C71" s="9"/>
      <c r="D71" s="10"/>
      <c r="E71" s="11"/>
      <c r="F71" s="11"/>
    </row>
  </sheetData>
  <sheetProtection algorithmName="SHA-512" hashValue="j84aDdwrRgi2mJPzVV31z9Lqh6278SyUvIzmFS/EZtzk25a2dN2MLbXoohtT84Gt8bJsoDZrUtbH+FME1Y0wgw==" saltValue="YxkcZXDYE5rSjoQHF2MPtQ==" spinCount="100000" sheet="1" formatCells="0" selectLockedCells="1"/>
  <mergeCells count="1">
    <mergeCell ref="A1:F1"/>
  </mergeCells>
  <conditionalFormatting sqref="D11 D17 D20 D29 D40 D59">
    <cfRule type="cellIs" dxfId="27" priority="3" operator="notBetween">
      <formula>$D$4-300</formula>
      <formula>$D$4+300</formula>
    </cfRule>
  </conditionalFormatting>
  <conditionalFormatting sqref="D62">
    <cfRule type="cellIs" dxfId="26" priority="19" operator="lessThan">
      <formula>$D$4</formula>
    </cfRule>
  </conditionalFormatting>
  <conditionalFormatting sqref="D63">
    <cfRule type="cellIs" dxfId="25" priority="1" operator="greaterThan">
      <formula>$D$4</formula>
    </cfRule>
  </conditionalFormatting>
  <conditionalFormatting sqref="D64">
    <cfRule type="cellIs" dxfId="24" priority="10" operator="greaterThan">
      <formula>$D$63</formula>
    </cfRule>
  </conditionalFormatting>
  <conditionalFormatting sqref="D67">
    <cfRule type="cellIs" dxfId="23" priority="7" operator="lessThan">
      <formula>$D$66</formula>
    </cfRule>
  </conditionalFormatting>
  <conditionalFormatting sqref="D63:F64">
    <cfRule type="cellIs" dxfId="22" priority="13" operator="greaterThan">
      <formula>$F$4</formula>
    </cfRule>
  </conditionalFormatting>
  <conditionalFormatting sqref="E11">
    <cfRule type="cellIs" dxfId="21" priority="6" operator="notBetween">
      <formula>$E$4-300</formula>
      <formula>$E$4+300</formula>
    </cfRule>
  </conditionalFormatting>
  <conditionalFormatting sqref="E17 E20">
    <cfRule type="cellIs" dxfId="20" priority="5" operator="notBetween">
      <formula>$E$4-300</formula>
      <formula>$E$4+300</formula>
    </cfRule>
  </conditionalFormatting>
  <conditionalFormatting sqref="E29 E40 E59">
    <cfRule type="cellIs" dxfId="19" priority="4" operator="notBetween">
      <formula>$E$4-300</formula>
      <formula>$E$4+300</formula>
    </cfRule>
  </conditionalFormatting>
  <conditionalFormatting sqref="E62">
    <cfRule type="cellIs" dxfId="18" priority="20" operator="lessThan">
      <formula>$E$4</formula>
    </cfRule>
  </conditionalFormatting>
  <conditionalFormatting sqref="E63">
    <cfRule type="cellIs" dxfId="17" priority="2" operator="greaterThan">
      <formula>$E$4</formula>
    </cfRule>
  </conditionalFormatting>
  <conditionalFormatting sqref="E64">
    <cfRule type="cellIs" dxfId="16" priority="11" operator="greaterThan">
      <formula>$E$63</formula>
    </cfRule>
  </conditionalFormatting>
  <conditionalFormatting sqref="E67">
    <cfRule type="cellIs" dxfId="15" priority="8" operator="lessThan">
      <formula>$E$66</formula>
    </cfRule>
  </conditionalFormatting>
  <conditionalFormatting sqref="F11">
    <cfRule type="cellIs" dxfId="14" priority="32" operator="lessThan">
      <formula>$F$4-300</formula>
    </cfRule>
    <cfRule type="cellIs" dxfId="13" priority="33" operator="greaterThan">
      <formula>$F$4+300</formula>
    </cfRule>
  </conditionalFormatting>
  <conditionalFormatting sqref="F17">
    <cfRule type="cellIs" dxfId="12" priority="30" operator="greaterThan">
      <formula>$F$4+300</formula>
    </cfRule>
    <cfRule type="cellIs" dxfId="11" priority="31" operator="lessThan">
      <formula>$F$4-300</formula>
    </cfRule>
  </conditionalFormatting>
  <conditionalFormatting sqref="F20">
    <cfRule type="cellIs" dxfId="10" priority="28" operator="lessThan">
      <formula>$F$4-300</formula>
    </cfRule>
    <cfRule type="cellIs" dxfId="9" priority="29" operator="greaterThan">
      <formula>$F$4+300</formula>
    </cfRule>
  </conditionalFormatting>
  <conditionalFormatting sqref="F29">
    <cfRule type="cellIs" dxfId="8" priority="26" operator="lessThan">
      <formula>$F$4-300</formula>
    </cfRule>
    <cfRule type="cellIs" dxfId="7" priority="27" operator="greaterThan">
      <formula>$F$4+300</formula>
    </cfRule>
  </conditionalFormatting>
  <conditionalFormatting sqref="F40">
    <cfRule type="cellIs" dxfId="6" priority="24" operator="lessThan">
      <formula>$F$4-300</formula>
    </cfRule>
    <cfRule type="cellIs" dxfId="5" priority="25" operator="greaterThan">
      <formula>$F$4+300</formula>
    </cfRule>
  </conditionalFormatting>
  <conditionalFormatting sqref="F59">
    <cfRule type="cellIs" dxfId="4" priority="22" operator="lessThan">
      <formula>$F$4-300</formula>
    </cfRule>
    <cfRule type="cellIs" dxfId="3" priority="23" operator="greaterThan">
      <formula>$F$4+300</formula>
    </cfRule>
  </conditionalFormatting>
  <conditionalFormatting sqref="F62">
    <cfRule type="cellIs" dxfId="2" priority="21" operator="lessThan">
      <formula>$F$4</formula>
    </cfRule>
  </conditionalFormatting>
  <conditionalFormatting sqref="F64">
    <cfRule type="cellIs" dxfId="1" priority="12" operator="greaterThan">
      <formula>$F$63</formula>
    </cfRule>
  </conditionalFormatting>
  <conditionalFormatting sqref="F67">
    <cfRule type="cellIs" dxfId="0" priority="9" operator="lessThan">
      <formula>$F$66</formula>
    </cfRule>
  </conditionalFormatting>
  <dataValidations count="1">
    <dataValidation showInputMessage="1" showErrorMessage="1" error="dsdsdsd" sqref="F7" xr:uid="{00000000-0002-0000-0000-000000000000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'اسم البنك'!$B$2:$B$39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rightToLeft="1" workbookViewId="0">
      <selection activeCell="B4" sqref="B4"/>
    </sheetView>
  </sheetViews>
  <sheetFormatPr defaultRowHeight="12.75" x14ac:dyDescent="0.2"/>
  <cols>
    <col min="1" max="1" width="14.7109375" customWidth="1"/>
    <col min="2" max="2" width="41.5703125" customWidth="1"/>
  </cols>
  <sheetData>
    <row r="1" spans="1:2" ht="32.25" customHeight="1" x14ac:dyDescent="0.2">
      <c r="A1" s="1" t="s">
        <v>74</v>
      </c>
      <c r="B1" s="1" t="s">
        <v>73</v>
      </c>
    </row>
    <row r="2" spans="1:2" s="18" customFormat="1" ht="27" customHeight="1" x14ac:dyDescent="0.2">
      <c r="A2" s="16" t="s">
        <v>75</v>
      </c>
      <c r="B2" s="17" t="s">
        <v>76</v>
      </c>
    </row>
    <row r="3" spans="1:2" s="18" customFormat="1" ht="27" customHeight="1" x14ac:dyDescent="0.2">
      <c r="A3" s="16" t="s">
        <v>77</v>
      </c>
      <c r="B3" s="17" t="s">
        <v>78</v>
      </c>
    </row>
    <row r="4" spans="1:2" s="18" customFormat="1" ht="27" customHeight="1" x14ac:dyDescent="0.2">
      <c r="A4" s="16" t="s">
        <v>79</v>
      </c>
      <c r="B4" s="17" t="s">
        <v>80</v>
      </c>
    </row>
    <row r="5" spans="1:2" s="18" customFormat="1" ht="27" customHeight="1" x14ac:dyDescent="0.2">
      <c r="A5" s="16" t="s">
        <v>81</v>
      </c>
      <c r="B5" s="17" t="s">
        <v>82</v>
      </c>
    </row>
    <row r="6" spans="1:2" s="18" customFormat="1" ht="27" customHeight="1" x14ac:dyDescent="0.2">
      <c r="A6" s="16" t="s">
        <v>83</v>
      </c>
      <c r="B6" s="17" t="s">
        <v>84</v>
      </c>
    </row>
    <row r="7" spans="1:2" s="18" customFormat="1" ht="27" customHeight="1" x14ac:dyDescent="0.2">
      <c r="A7" s="16" t="s">
        <v>85</v>
      </c>
      <c r="B7" s="17" t="s">
        <v>86</v>
      </c>
    </row>
    <row r="8" spans="1:2" s="18" customFormat="1" ht="27" customHeight="1" x14ac:dyDescent="0.2">
      <c r="A8" s="16" t="s">
        <v>87</v>
      </c>
      <c r="B8" s="17" t="s">
        <v>88</v>
      </c>
    </row>
    <row r="9" spans="1:2" s="18" customFormat="1" ht="27" customHeight="1" x14ac:dyDescent="0.2">
      <c r="A9" s="16" t="s">
        <v>89</v>
      </c>
      <c r="B9" s="17" t="s">
        <v>90</v>
      </c>
    </row>
    <row r="10" spans="1:2" s="18" customFormat="1" ht="27" customHeight="1" x14ac:dyDescent="0.2">
      <c r="A10" s="16" t="s">
        <v>91</v>
      </c>
      <c r="B10" s="17" t="s">
        <v>92</v>
      </c>
    </row>
    <row r="11" spans="1:2" s="18" customFormat="1" ht="27" customHeight="1" x14ac:dyDescent="0.2">
      <c r="A11" s="16" t="s">
        <v>93</v>
      </c>
      <c r="B11" s="17" t="s">
        <v>94</v>
      </c>
    </row>
    <row r="12" spans="1:2" s="18" customFormat="1" ht="27" customHeight="1" x14ac:dyDescent="0.2">
      <c r="A12" s="16" t="s">
        <v>95</v>
      </c>
      <c r="B12" s="17" t="s">
        <v>96</v>
      </c>
    </row>
    <row r="13" spans="1:2" s="18" customFormat="1" ht="27" customHeight="1" x14ac:dyDescent="0.2">
      <c r="A13" s="16" t="s">
        <v>97</v>
      </c>
      <c r="B13" s="17" t="s">
        <v>98</v>
      </c>
    </row>
    <row r="14" spans="1:2" s="18" customFormat="1" ht="27" customHeight="1" x14ac:dyDescent="0.2">
      <c r="A14" s="16" t="s">
        <v>99</v>
      </c>
      <c r="B14" s="17" t="s">
        <v>100</v>
      </c>
    </row>
    <row r="15" spans="1:2" s="18" customFormat="1" ht="27" customHeight="1" x14ac:dyDescent="0.2">
      <c r="A15" s="16" t="s">
        <v>101</v>
      </c>
      <c r="B15" s="17" t="s">
        <v>102</v>
      </c>
    </row>
    <row r="16" spans="1:2" s="18" customFormat="1" ht="27" customHeight="1" x14ac:dyDescent="0.2">
      <c r="A16" s="16" t="s">
        <v>103</v>
      </c>
      <c r="B16" s="17" t="s">
        <v>104</v>
      </c>
    </row>
    <row r="17" spans="1:2" s="18" customFormat="1" ht="27" customHeight="1" x14ac:dyDescent="0.2">
      <c r="A17" s="16" t="s">
        <v>105</v>
      </c>
      <c r="B17" s="17" t="s">
        <v>106</v>
      </c>
    </row>
    <row r="18" spans="1:2" s="18" customFormat="1" ht="27" customHeight="1" x14ac:dyDescent="0.2">
      <c r="A18" s="16" t="s">
        <v>107</v>
      </c>
      <c r="B18" s="17" t="s">
        <v>108</v>
      </c>
    </row>
    <row r="19" spans="1:2" s="18" customFormat="1" ht="27" customHeight="1" x14ac:dyDescent="0.2">
      <c r="A19" s="16" t="s">
        <v>109</v>
      </c>
      <c r="B19" s="17" t="s">
        <v>110</v>
      </c>
    </row>
    <row r="20" spans="1:2" s="18" customFormat="1" ht="27" customHeight="1" x14ac:dyDescent="0.2">
      <c r="A20" s="16" t="s">
        <v>111</v>
      </c>
      <c r="B20" s="17" t="s">
        <v>112</v>
      </c>
    </row>
    <row r="21" spans="1:2" s="18" customFormat="1" ht="27" customHeight="1" x14ac:dyDescent="0.2">
      <c r="A21" s="16" t="s">
        <v>113</v>
      </c>
      <c r="B21" s="17" t="s">
        <v>114</v>
      </c>
    </row>
    <row r="22" spans="1:2" s="18" customFormat="1" ht="27" customHeight="1" x14ac:dyDescent="0.2">
      <c r="A22" s="16" t="s">
        <v>115</v>
      </c>
      <c r="B22" s="17" t="s">
        <v>116</v>
      </c>
    </row>
    <row r="23" spans="1:2" s="18" customFormat="1" ht="27" customHeight="1" x14ac:dyDescent="0.2">
      <c r="A23" s="16" t="s">
        <v>117</v>
      </c>
      <c r="B23" s="17" t="s">
        <v>118</v>
      </c>
    </row>
    <row r="24" spans="1:2" s="18" customFormat="1" ht="27" customHeight="1" x14ac:dyDescent="0.2">
      <c r="A24" s="16" t="s">
        <v>119</v>
      </c>
      <c r="B24" s="17" t="s">
        <v>120</v>
      </c>
    </row>
    <row r="25" spans="1:2" s="18" customFormat="1" ht="27" customHeight="1" x14ac:dyDescent="0.2">
      <c r="A25" s="16" t="s">
        <v>121</v>
      </c>
      <c r="B25" s="17" t="s">
        <v>122</v>
      </c>
    </row>
    <row r="26" spans="1:2" s="18" customFormat="1" ht="27" customHeight="1" x14ac:dyDescent="0.2">
      <c r="A26" s="16" t="s">
        <v>123</v>
      </c>
      <c r="B26" s="17" t="s">
        <v>124</v>
      </c>
    </row>
    <row r="27" spans="1:2" s="18" customFormat="1" ht="27" customHeight="1" x14ac:dyDescent="0.2">
      <c r="A27" s="16" t="s">
        <v>125</v>
      </c>
      <c r="B27" s="17" t="s">
        <v>126</v>
      </c>
    </row>
    <row r="28" spans="1:2" s="18" customFormat="1" ht="27" customHeight="1" x14ac:dyDescent="0.2">
      <c r="A28" s="16" t="s">
        <v>127</v>
      </c>
      <c r="B28" s="17" t="s">
        <v>128</v>
      </c>
    </row>
    <row r="29" spans="1:2" s="18" customFormat="1" ht="27" customHeight="1" x14ac:dyDescent="0.2">
      <c r="A29" s="16" t="s">
        <v>129</v>
      </c>
      <c r="B29" s="17" t="s">
        <v>130</v>
      </c>
    </row>
    <row r="30" spans="1:2" s="18" customFormat="1" ht="27" customHeight="1" x14ac:dyDescent="0.2">
      <c r="A30" s="16" t="s">
        <v>131</v>
      </c>
      <c r="B30" s="17" t="s">
        <v>132</v>
      </c>
    </row>
    <row r="31" spans="1:2" s="18" customFormat="1" ht="27" customHeight="1" x14ac:dyDescent="0.2">
      <c r="A31" s="16" t="s">
        <v>133</v>
      </c>
      <c r="B31" s="17" t="s">
        <v>134</v>
      </c>
    </row>
    <row r="32" spans="1:2" s="18" customFormat="1" ht="27" customHeight="1" x14ac:dyDescent="0.2">
      <c r="A32" s="16" t="s">
        <v>135</v>
      </c>
      <c r="B32" s="17" t="s">
        <v>136</v>
      </c>
    </row>
    <row r="33" spans="1:2" s="18" customFormat="1" ht="27" customHeight="1" x14ac:dyDescent="0.2">
      <c r="A33" s="16" t="s">
        <v>137</v>
      </c>
      <c r="B33" s="17" t="s">
        <v>138</v>
      </c>
    </row>
    <row r="34" spans="1:2" s="18" customFormat="1" ht="27" customHeight="1" x14ac:dyDescent="0.2">
      <c r="A34" s="16" t="s">
        <v>139</v>
      </c>
      <c r="B34" s="17" t="s">
        <v>140</v>
      </c>
    </row>
    <row r="35" spans="1:2" s="18" customFormat="1" ht="27" customHeight="1" x14ac:dyDescent="0.2">
      <c r="A35" s="16" t="s">
        <v>141</v>
      </c>
      <c r="B35" s="17" t="s">
        <v>142</v>
      </c>
    </row>
    <row r="36" spans="1:2" s="18" customFormat="1" ht="27" customHeight="1" x14ac:dyDescent="0.2">
      <c r="A36" s="16" t="s">
        <v>143</v>
      </c>
      <c r="B36" s="17" t="s">
        <v>144</v>
      </c>
    </row>
    <row r="37" spans="1:2" s="18" customFormat="1" ht="27" customHeight="1" x14ac:dyDescent="0.2">
      <c r="A37" s="16" t="s">
        <v>145</v>
      </c>
      <c r="B37" s="17" t="s">
        <v>146</v>
      </c>
    </row>
    <row r="38" spans="1:2" s="18" customFormat="1" ht="27" customHeight="1" x14ac:dyDescent="0.2">
      <c r="A38" s="16" t="s">
        <v>147</v>
      </c>
      <c r="B38" s="17" t="s">
        <v>148</v>
      </c>
    </row>
    <row r="39" spans="1:2" s="18" customFormat="1" ht="27" customHeight="1" x14ac:dyDescent="0.2">
      <c r="A39" s="16" t="s">
        <v>149</v>
      </c>
      <c r="B39" s="17" t="s">
        <v>150</v>
      </c>
    </row>
  </sheetData>
  <sheetProtection password="CBBF" sheet="1" objects="1" scenarios="1" formatCells="0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rightToLeft="1" workbookViewId="0">
      <selection activeCell="A18" sqref="A18"/>
    </sheetView>
  </sheetViews>
  <sheetFormatPr defaultRowHeight="12.75" x14ac:dyDescent="0.2"/>
  <cols>
    <col min="1" max="1" width="48.5703125" bestFit="1" customWidth="1"/>
    <col min="2" max="2" width="135.7109375" customWidth="1"/>
  </cols>
  <sheetData>
    <row r="1" spans="1:2" s="28" customFormat="1" ht="39" customHeight="1" x14ac:dyDescent="0.2">
      <c r="A1" s="29" t="s">
        <v>0</v>
      </c>
      <c r="B1" s="29" t="s">
        <v>153</v>
      </c>
    </row>
    <row r="2" spans="1:2" s="27" customFormat="1" ht="25.5" customHeight="1" x14ac:dyDescent="0.35">
      <c r="A2" s="32" t="s">
        <v>7</v>
      </c>
    </row>
    <row r="3" spans="1:2" ht="39" customHeight="1" x14ac:dyDescent="0.2">
      <c r="A3" s="33" t="s">
        <v>11</v>
      </c>
      <c r="B3" s="35" t="s">
        <v>154</v>
      </c>
    </row>
    <row r="4" spans="1:2" ht="39" customHeight="1" x14ac:dyDescent="0.2">
      <c r="A4" s="33" t="s">
        <v>156</v>
      </c>
      <c r="B4" s="30" t="s">
        <v>155</v>
      </c>
    </row>
    <row r="5" spans="1:2" ht="39" customHeight="1" x14ac:dyDescent="0.2">
      <c r="A5" s="33" t="s">
        <v>17</v>
      </c>
      <c r="B5" s="30" t="s">
        <v>155</v>
      </c>
    </row>
    <row r="6" spans="1:2" ht="39" customHeight="1" x14ac:dyDescent="0.2">
      <c r="A6" s="33" t="s">
        <v>20</v>
      </c>
      <c r="B6" s="30" t="s">
        <v>155</v>
      </c>
    </row>
    <row r="7" spans="1:2" ht="39" customHeight="1" x14ac:dyDescent="0.2">
      <c r="A7" s="33" t="s">
        <v>29</v>
      </c>
      <c r="B7" s="30" t="s">
        <v>157</v>
      </c>
    </row>
    <row r="8" spans="1:2" ht="39" customHeight="1" x14ac:dyDescent="0.2">
      <c r="A8" s="33" t="s">
        <v>40</v>
      </c>
      <c r="B8" s="30" t="s">
        <v>158</v>
      </c>
    </row>
    <row r="9" spans="1:2" ht="39" customHeight="1" x14ac:dyDescent="0.2">
      <c r="A9" s="33" t="s">
        <v>59</v>
      </c>
      <c r="B9" s="30" t="s">
        <v>159</v>
      </c>
    </row>
    <row r="10" spans="1:2" ht="39" customHeight="1" x14ac:dyDescent="0.2">
      <c r="A10" s="33" t="s">
        <v>62</v>
      </c>
      <c r="B10" s="35" t="s">
        <v>160</v>
      </c>
    </row>
    <row r="11" spans="1:2" ht="39" customHeight="1" x14ac:dyDescent="0.2">
      <c r="A11" s="33" t="s">
        <v>63</v>
      </c>
      <c r="B11" s="35" t="s">
        <v>162</v>
      </c>
    </row>
    <row r="12" spans="1:2" ht="39" customHeight="1" x14ac:dyDescent="0.2">
      <c r="A12" s="33" t="s">
        <v>64</v>
      </c>
      <c r="B12" s="35" t="s">
        <v>161</v>
      </c>
    </row>
    <row r="13" spans="1:2" ht="39" customHeight="1" x14ac:dyDescent="0.2">
      <c r="A13" s="33"/>
      <c r="B13" s="31"/>
    </row>
    <row r="14" spans="1:2" ht="39" customHeight="1" x14ac:dyDescent="0.2">
      <c r="A14" s="33"/>
      <c r="B14" s="31"/>
    </row>
    <row r="15" spans="1:2" ht="39" customHeight="1" x14ac:dyDescent="0.2">
      <c r="A15" s="33"/>
      <c r="B15" s="31"/>
    </row>
    <row r="16" spans="1:2" ht="39" customHeight="1" x14ac:dyDescent="0.2">
      <c r="A16" s="33"/>
      <c r="B16" s="31"/>
    </row>
    <row r="17" spans="1:2" ht="39" customHeight="1" x14ac:dyDescent="0.2">
      <c r="A17" s="33"/>
      <c r="B17" s="31"/>
    </row>
    <row r="18" spans="1:2" ht="39" customHeight="1" x14ac:dyDescent="0.2">
      <c r="A18" s="33"/>
      <c r="B18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MFIB</vt:lpstr>
      <vt:lpstr>اسم البنك</vt:lpstr>
      <vt:lpstr>توضيح شروط صحة البيانات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MlUGE</dc:creator>
  <cp:lastModifiedBy>LENOVO</cp:lastModifiedBy>
  <dcterms:created xsi:type="dcterms:W3CDTF">2024-07-01T11:42:54Z</dcterms:created>
  <dcterms:modified xsi:type="dcterms:W3CDTF">2024-09-12T07:44:31Z</dcterms:modified>
</cp:coreProperties>
</file>