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<sst xmlns="http://schemas.openxmlformats.org/spreadsheetml/2006/main" count="74" uniqueCount="15">
  <si>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</si>
  <si>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</si>
  <si>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</si>
  <si>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</si>
  <si>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</si>
  <si>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</si>
  <si>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</si>
  <si>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>Wednesday</t>
  </si>
  <si>
    <t>Thursday</t>
  </si>
  <si>
    <t>Saturday</t>
  </si>
  <si>
    <t>Sunday</t>
  </si>
  <si>
    <t>Monday</t>
  </si>
  <si>
    <t>Tuesday</t>
  </si>
  <si>
    <t>Friday</t>
  </si>
  <si>
    <t xml:space="preserve">Average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</si>
</sst>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  <numFmt numFmtId="173" formatCode="B1mmm\-yy"/>
    <numFmt numFmtId="174" formatCode="B1m/d/yyyy"/>
    <numFmt numFmtId="175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0" xfId="0" applyNumberFormat="1" applyAlignment="1">
      <alignment/>
    </xf>
    <xf numFmtId="172" fontId="0" fillId="33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72" fontId="0" fillId="17" borderId="10" xfId="0" applyNumberFormat="1" applyFill="1" applyBorder="1" applyAlignment="1">
      <alignment horizontal="center"/>
    </xf>
    <xf numFmtId="172" fontId="2" fillId="17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6" fontId="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R41"/>
  <sheetViews>
    <sheetView tabSelected="1" zoomScalePageLayoutView="0" workbookViewId="0" topLeftCell="A1">
      <selection activeCell="J33" sqref="J33:L33"/>
    </sheetView>
  </sheetViews>
  <sheetFormatPr defaultColWidth="9.140625" defaultRowHeight="15"/>
  <cols>
    <col min="3" max="3" width="11.57421875" style="0" customWidth="1"/>
  </cols>
  <sheetData>
    <row r="6" spans="2:12" ht="14.25">
      <c r="B6" s="1"/>
      <c r="C6" s="5"/>
      <c r="D6" s="5"/>
      <c r="E6" s="5"/>
      <c r="F6" s="5"/>
      <c r="G6" s="9">
        <v>40787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4.2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4.25">
      <c r="B9" s="18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2"/>
      <c r="H9" s="18" t="s">
        <v>2</v>
      </c>
      <c r="I9" s="19" t="s">
        <v>3</v>
      </c>
      <c r="J9" s="19" t="s">
        <v>4</v>
      </c>
      <c r="K9" s="19" t="s">
        <v>5</v>
      </c>
      <c r="L9" s="19" t="s">
        <v>6</v>
      </c>
    </row>
    <row r="10" spans="2:12" ht="14.25">
      <c r="B10" s="3" t="s">
        <v>8</v>
      </c>
      <c r="C10" s="6">
        <v>40787</v>
      </c>
      <c r="D10" s="10"/>
      <c r="E10" s="10"/>
      <c r="F10" s="10"/>
      <c r="G10" s="2"/>
      <c r="H10" s="3" t="s">
        <v>8</v>
      </c>
      <c r="I10" s="6">
        <v>40787</v>
      </c>
      <c r="J10" s="10"/>
      <c r="K10" s="10"/>
      <c r="L10" s="10"/>
    </row>
    <row r="11" spans="2:12" ht="14.25">
      <c r="B11" s="14" t="s">
        <v>13</v>
      </c>
      <c r="C11" s="15">
        <v>40788</v>
      </c>
      <c r="D11" s="16"/>
      <c r="E11" s="16"/>
      <c r="F11" s="16"/>
      <c r="G11" s="2"/>
      <c r="H11" s="14" t="s">
        <v>13</v>
      </c>
      <c r="I11" s="15">
        <v>40788</v>
      </c>
      <c r="J11" s="16"/>
      <c r="K11" s="16"/>
      <c r="L11" s="16"/>
    </row>
    <row r="12" spans="2:12" ht="14.25">
      <c r="B12" s="14" t="s">
        <v>9</v>
      </c>
      <c r="C12" s="15">
        <v>40789</v>
      </c>
      <c r="D12" s="16">
        <v>2.6702</v>
      </c>
      <c r="E12" s="16">
        <f>1.005*D12</f>
        <v>2.6835509999999996</v>
      </c>
      <c r="F12" s="16">
        <f>AVERAGE(D12:E12)</f>
        <v>2.6768754999999995</v>
      </c>
      <c r="G12" s="2"/>
      <c r="H12" s="14" t="s">
        <v>9</v>
      </c>
      <c r="I12" s="15">
        <v>40789</v>
      </c>
      <c r="J12" s="16"/>
      <c r="K12" s="16"/>
      <c r="L12" s="16"/>
    </row>
    <row r="13" spans="2:12" ht="14.25">
      <c r="B13" s="3" t="s">
        <v>10</v>
      </c>
      <c r="C13" s="11">
        <v>40790</v>
      </c>
      <c r="D13" s="12">
        <v>2.6702</v>
      </c>
      <c r="E13" s="12">
        <f aca="true" t="shared" si="0" ref="E13:E38">1.005*D13</f>
        <v>2.6835509999999996</v>
      </c>
      <c r="F13" s="12">
        <f aca="true" t="shared" si="1" ref="F13:F38">AVERAGE(D13:E13)</f>
        <v>2.6768754999999995</v>
      </c>
      <c r="G13" s="2"/>
      <c r="H13" s="3" t="s">
        <v>10</v>
      </c>
      <c r="I13" s="11">
        <v>40790</v>
      </c>
      <c r="J13" s="12">
        <v>3.793021647014036</v>
      </c>
      <c r="K13" s="12">
        <f>1.005*J13</f>
        <v>3.811986755249106</v>
      </c>
      <c r="L13" s="12">
        <f>AVERAGE(J13:K13)</f>
        <v>3.802504201131571</v>
      </c>
    </row>
    <row r="14" spans="2:12" ht="14.25">
      <c r="B14" s="3" t="s">
        <v>11</v>
      </c>
      <c r="C14" s="11">
        <v>40791</v>
      </c>
      <c r="D14" s="12">
        <v>2.6702</v>
      </c>
      <c r="E14" s="12">
        <f>1.005*D14</f>
        <v>2.6835509999999996</v>
      </c>
      <c r="F14" s="12">
        <f>AVERAGE(D14:E14)</f>
        <v>2.6768754999999995</v>
      </c>
      <c r="G14" s="2"/>
      <c r="H14" s="3" t="s">
        <v>11</v>
      </c>
      <c r="I14" s="11">
        <v>40791</v>
      </c>
      <c r="J14" s="12">
        <v>3.7826030292556054</v>
      </c>
      <c r="K14" s="12">
        <f>1.005*J14</f>
        <v>3.801516044401883</v>
      </c>
      <c r="L14" s="12">
        <f>AVERAGE(J14:K14)</f>
        <v>3.792059536828744</v>
      </c>
    </row>
    <row r="15" spans="2:12" ht="14.25">
      <c r="B15" s="3" t="s">
        <v>12</v>
      </c>
      <c r="C15" s="11">
        <v>40792</v>
      </c>
      <c r="D15" s="12">
        <v>2.6702</v>
      </c>
      <c r="E15" s="12">
        <f t="shared" si="0"/>
        <v>2.6835509999999996</v>
      </c>
      <c r="F15" s="12">
        <f t="shared" si="1"/>
        <v>2.6768754999999995</v>
      </c>
      <c r="G15" s="2"/>
      <c r="H15" s="3" t="s">
        <v>12</v>
      </c>
      <c r="I15" s="11">
        <v>40792</v>
      </c>
      <c r="J15" s="12">
        <v>3.7500280879940675</v>
      </c>
      <c r="K15" s="12">
        <f>1.005*J15</f>
        <v>3.7687782284340376</v>
      </c>
      <c r="L15" s="12">
        <f>AVERAGE(J15:K15)</f>
        <v>3.7594031582140524</v>
      </c>
    </row>
    <row r="16" spans="2:12" ht="14.25">
      <c r="B16" s="3" t="s">
        <v>7</v>
      </c>
      <c r="C16" s="11">
        <v>40793</v>
      </c>
      <c r="D16" s="12">
        <v>2.6702</v>
      </c>
      <c r="E16" s="12">
        <f t="shared" si="0"/>
        <v>2.6835509999999996</v>
      </c>
      <c r="F16" s="12">
        <f t="shared" si="1"/>
        <v>2.6768754999999995</v>
      </c>
      <c r="G16" s="2"/>
      <c r="H16" s="3" t="s">
        <v>7</v>
      </c>
      <c r="I16" s="11">
        <v>40793</v>
      </c>
      <c r="J16" s="12">
        <v>3.7527001255022547</v>
      </c>
      <c r="K16" s="12">
        <f>1.005*J16</f>
        <v>3.7714636261297656</v>
      </c>
      <c r="L16" s="12">
        <f>AVERAGE(J16:K16)</f>
        <v>3.76208187581601</v>
      </c>
    </row>
    <row r="17" spans="2:12" ht="14.25">
      <c r="B17" s="3" t="s">
        <v>8</v>
      </c>
      <c r="C17" s="11">
        <v>40794</v>
      </c>
      <c r="D17" s="12">
        <v>2.6702</v>
      </c>
      <c r="E17" s="12">
        <f t="shared" si="0"/>
        <v>2.6835509999999996</v>
      </c>
      <c r="F17" s="12">
        <f t="shared" si="1"/>
        <v>2.6768754999999995</v>
      </c>
      <c r="G17" s="2"/>
      <c r="H17" s="3" t="s">
        <v>8</v>
      </c>
      <c r="I17" s="11">
        <v>40794</v>
      </c>
      <c r="J17" s="12">
        <v>3.756702115835634</v>
      </c>
      <c r="K17" s="12">
        <f>1.005*J17</f>
        <v>3.775485626414812</v>
      </c>
      <c r="L17" s="12">
        <f>AVERAGE(J17:K17)</f>
        <v>3.766093871125223</v>
      </c>
    </row>
    <row r="18" spans="2:12" ht="14.25">
      <c r="B18" s="14" t="s">
        <v>13</v>
      </c>
      <c r="C18" s="15">
        <v>40795</v>
      </c>
      <c r="D18" s="16"/>
      <c r="E18" s="16"/>
      <c r="F18" s="16"/>
      <c r="G18" s="2"/>
      <c r="H18" s="14" t="s">
        <v>13</v>
      </c>
      <c r="I18" s="15">
        <v>40795</v>
      </c>
      <c r="J18" s="16"/>
      <c r="K18" s="16"/>
      <c r="L18" s="16"/>
    </row>
    <row r="19" spans="2:12" ht="14.25">
      <c r="B19" s="14" t="s">
        <v>9</v>
      </c>
      <c r="C19" s="15">
        <v>40796</v>
      </c>
      <c r="D19" s="16">
        <v>2.6702</v>
      </c>
      <c r="E19" s="16">
        <f>1.005*D19</f>
        <v>2.6835509999999996</v>
      </c>
      <c r="F19" s="16">
        <f>AVERAGE(D19:E19)</f>
        <v>2.6768754999999995</v>
      </c>
      <c r="G19" s="2"/>
      <c r="H19" s="14" t="s">
        <v>9</v>
      </c>
      <c r="I19" s="15">
        <v>40796</v>
      </c>
      <c r="J19" s="16">
        <v>3.756702115835634</v>
      </c>
      <c r="K19" s="16">
        <f>1.005*J19</f>
        <v>3.775485626414812</v>
      </c>
      <c r="L19" s="16">
        <f>AVERAGE(J19:K19)</f>
        <v>3.766093871125223</v>
      </c>
    </row>
    <row r="20" spans="2:18" ht="14.25">
      <c r="B20" s="3" t="s">
        <v>10</v>
      </c>
      <c r="C20" s="11">
        <v>40797</v>
      </c>
      <c r="D20" s="12">
        <v>2.6702</v>
      </c>
      <c r="E20" s="12">
        <f t="shared" si="0"/>
        <v>2.6835509999999996</v>
      </c>
      <c r="F20" s="12">
        <f t="shared" si="1"/>
        <v>2.6768754999999995</v>
      </c>
      <c r="G20" s="2"/>
      <c r="H20" s="3" t="s">
        <v>10</v>
      </c>
      <c r="I20" s="11">
        <v>40797</v>
      </c>
      <c r="J20" s="12">
        <v>3.646160484588957</v>
      </c>
      <c r="K20" s="12">
        <f>1.005*J20</f>
        <v>3.6643912870119015</v>
      </c>
      <c r="L20" s="12">
        <f>AVERAGE(J20:K20)</f>
        <v>3.655275885800429</v>
      </c>
      <c r="P20" s="12">
        <v>2.6702</v>
      </c>
      <c r="Q20" s="12">
        <f>1.005*P20</f>
        <v>2.6835509999999996</v>
      </c>
      <c r="R20" s="12">
        <f>AVERAGE(P20:Q20)</f>
        <v>2.6768754999999995</v>
      </c>
    </row>
    <row r="21" spans="2:12" ht="14.25">
      <c r="B21" s="3" t="s">
        <v>11</v>
      </c>
      <c r="C21" s="11">
        <v>40798</v>
      </c>
      <c r="D21" s="12">
        <v>2.6702</v>
      </c>
      <c r="E21" s="12">
        <f t="shared" si="0"/>
        <v>2.6835509999999996</v>
      </c>
      <c r="F21" s="12">
        <f t="shared" si="1"/>
        <v>2.6768754999999995</v>
      </c>
      <c r="G21" s="2"/>
      <c r="H21" s="3" t="s">
        <v>11</v>
      </c>
      <c r="I21" s="11">
        <v>40798</v>
      </c>
      <c r="J21" s="12">
        <v>3.6117118908397883</v>
      </c>
      <c r="K21" s="12">
        <f>1.005*J21</f>
        <v>3.6297704502939867</v>
      </c>
      <c r="L21" s="12">
        <f>AVERAGE(J21:K21)</f>
        <v>3.6207411705668875</v>
      </c>
    </row>
    <row r="22" spans="2:12" ht="14.25">
      <c r="B22" s="3" t="s">
        <v>12</v>
      </c>
      <c r="C22" s="11">
        <v>40799</v>
      </c>
      <c r="D22" s="12">
        <v>2.6702</v>
      </c>
      <c r="E22" s="12">
        <f t="shared" si="0"/>
        <v>2.6835509999999996</v>
      </c>
      <c r="F22" s="12">
        <f t="shared" si="1"/>
        <v>2.6768754999999995</v>
      </c>
      <c r="G22" s="2"/>
      <c r="H22" s="3" t="s">
        <v>12</v>
      </c>
      <c r="I22" s="11">
        <v>40799</v>
      </c>
      <c r="J22" s="12">
        <v>3.6530992241507865</v>
      </c>
      <c r="K22" s="12">
        <f>1.005*J22</f>
        <v>3.67136472027154</v>
      </c>
      <c r="L22" s="12">
        <f>AVERAGE(J22:K22)</f>
        <v>3.6622319722111634</v>
      </c>
    </row>
    <row r="23" spans="2:12" ht="14.25">
      <c r="B23" s="3" t="s">
        <v>7</v>
      </c>
      <c r="C23" s="11">
        <v>40800</v>
      </c>
      <c r="D23" s="12">
        <v>2.6702</v>
      </c>
      <c r="E23" s="12">
        <f t="shared" si="0"/>
        <v>2.6835509999999996</v>
      </c>
      <c r="F23" s="12">
        <f t="shared" si="1"/>
        <v>2.6768754999999995</v>
      </c>
      <c r="G23" s="2"/>
      <c r="H23" s="3" t="s">
        <v>7</v>
      </c>
      <c r="I23" s="11">
        <v>40800</v>
      </c>
      <c r="J23" s="12">
        <v>3.64028366</v>
      </c>
      <c r="K23" s="12">
        <f>1.005*J23</f>
        <v>3.6584850782999996</v>
      </c>
      <c r="L23" s="12">
        <f>AVERAGE(J23:K23)</f>
        <v>3.64938436915</v>
      </c>
    </row>
    <row r="24" spans="2:12" ht="14.25">
      <c r="B24" s="3" t="s">
        <v>8</v>
      </c>
      <c r="C24" s="11">
        <v>40801</v>
      </c>
      <c r="D24" s="12">
        <v>2.6702</v>
      </c>
      <c r="E24" s="12">
        <f t="shared" si="0"/>
        <v>2.6835509999999996</v>
      </c>
      <c r="F24" s="12">
        <f t="shared" si="1"/>
        <v>2.6768754999999995</v>
      </c>
      <c r="G24" s="2"/>
      <c r="H24" s="3" t="s">
        <v>8</v>
      </c>
      <c r="I24" s="11">
        <v>40801</v>
      </c>
      <c r="J24" s="12">
        <v>3.6619115666596267</v>
      </c>
      <c r="K24" s="12">
        <f>1.005*J24</f>
        <v>3.6802211244929244</v>
      </c>
      <c r="L24" s="12">
        <f>AVERAGE(J24:K24)</f>
        <v>3.6710663455762758</v>
      </c>
    </row>
    <row r="25" spans="2:12" ht="14.25">
      <c r="B25" s="14" t="s">
        <v>13</v>
      </c>
      <c r="C25" s="15">
        <v>40802</v>
      </c>
      <c r="D25" s="16"/>
      <c r="E25" s="16"/>
      <c r="F25" s="16"/>
      <c r="G25" s="2"/>
      <c r="H25" s="14" t="s">
        <v>13</v>
      </c>
      <c r="I25" s="15">
        <v>40802</v>
      </c>
      <c r="J25" s="16"/>
      <c r="K25" s="16"/>
      <c r="L25" s="16"/>
    </row>
    <row r="26" spans="2:12" ht="14.25">
      <c r="B26" s="14" t="s">
        <v>9</v>
      </c>
      <c r="C26" s="15">
        <v>40803</v>
      </c>
      <c r="D26" s="16">
        <v>2.6702</v>
      </c>
      <c r="E26" s="16">
        <f>1.005*D26</f>
        <v>2.6835509999999996</v>
      </c>
      <c r="F26" s="16">
        <f>AVERAGE(D26:E26)</f>
        <v>2.6768754999999995</v>
      </c>
      <c r="G26" s="2"/>
      <c r="H26" s="14" t="s">
        <v>9</v>
      </c>
      <c r="I26" s="15">
        <v>40803</v>
      </c>
      <c r="J26" s="16">
        <v>3.6619115666596267</v>
      </c>
      <c r="K26" s="16">
        <f>1.005*J26</f>
        <v>3.6802211244929244</v>
      </c>
      <c r="L26" s="16">
        <f>AVERAGE(J26:K26)</f>
        <v>3.6710663455762758</v>
      </c>
    </row>
    <row r="27" spans="2:12" ht="14.25">
      <c r="B27" s="3" t="s">
        <v>10</v>
      </c>
      <c r="C27" s="11">
        <v>40804</v>
      </c>
      <c r="D27" s="12">
        <v>2.6702</v>
      </c>
      <c r="E27" s="12">
        <f t="shared" si="0"/>
        <v>2.6835509999999996</v>
      </c>
      <c r="F27" s="12">
        <f t="shared" si="1"/>
        <v>2.6768754999999995</v>
      </c>
      <c r="G27" s="2"/>
      <c r="H27" s="3" t="s">
        <v>10</v>
      </c>
      <c r="I27" s="11">
        <v>40804</v>
      </c>
      <c r="J27" s="12">
        <v>3.685408394096611</v>
      </c>
      <c r="K27" s="12">
        <f>1.005*J27</f>
        <v>3.7038354360670938</v>
      </c>
      <c r="L27" s="12">
        <f>AVERAGE(J27:K27)</f>
        <v>3.6946219150818527</v>
      </c>
    </row>
    <row r="28" spans="2:12" ht="14.25">
      <c r="B28" s="3" t="s">
        <v>11</v>
      </c>
      <c r="C28" s="11">
        <v>40805</v>
      </c>
      <c r="D28" s="12">
        <v>2.6702</v>
      </c>
      <c r="E28" s="12">
        <f t="shared" si="0"/>
        <v>2.6835509999999996</v>
      </c>
      <c r="F28" s="12">
        <f t="shared" si="1"/>
        <v>2.6768754999999995</v>
      </c>
      <c r="G28" s="2"/>
      <c r="H28" s="3" t="s">
        <v>11</v>
      </c>
      <c r="I28" s="11">
        <v>40805</v>
      </c>
      <c r="J28" s="12">
        <v>3.649095379115345</v>
      </c>
      <c r="K28" s="12">
        <f>1.005*J28</f>
        <v>3.667340856010921</v>
      </c>
      <c r="L28" s="12">
        <f>AVERAGE(J28:K28)</f>
        <v>3.658218117563133</v>
      </c>
    </row>
    <row r="29" spans="2:12" ht="14.25">
      <c r="B29" s="3" t="s">
        <v>12</v>
      </c>
      <c r="C29" s="11">
        <v>40806</v>
      </c>
      <c r="D29" s="12">
        <v>2.6702</v>
      </c>
      <c r="E29" s="12">
        <f t="shared" si="0"/>
        <v>2.6835509999999996</v>
      </c>
      <c r="F29" s="12">
        <f t="shared" si="1"/>
        <v>2.6768754999999995</v>
      </c>
      <c r="G29" s="2"/>
      <c r="H29" s="3" t="s">
        <v>12</v>
      </c>
      <c r="I29" s="11">
        <v>40806</v>
      </c>
      <c r="J29" s="12">
        <v>3.6344086021505375</v>
      </c>
      <c r="K29" s="12">
        <f>1.005*J29</f>
        <v>3.6525806451612897</v>
      </c>
      <c r="L29" s="12">
        <f>AVERAGE(J29:K29)</f>
        <v>3.6434946236559136</v>
      </c>
    </row>
    <row r="30" spans="2:12" ht="14.25">
      <c r="B30" s="3" t="s">
        <v>7</v>
      </c>
      <c r="C30" s="11">
        <v>40807</v>
      </c>
      <c r="D30" s="12">
        <v>2.6702</v>
      </c>
      <c r="E30" s="12">
        <f t="shared" si="0"/>
        <v>2.6835509999999996</v>
      </c>
      <c r="F30" s="12">
        <f t="shared" si="1"/>
        <v>2.6768754999999995</v>
      </c>
      <c r="G30" s="2"/>
      <c r="H30" s="3" t="s">
        <v>7</v>
      </c>
      <c r="I30" s="11">
        <v>40807</v>
      </c>
      <c r="J30" s="12">
        <v>3.664047137797647</v>
      </c>
      <c r="K30" s="12">
        <f>1.005*J30</f>
        <v>3.682367373486635</v>
      </c>
      <c r="L30" s="12">
        <f>AVERAGE(J30:K30)</f>
        <v>3.673207255642141</v>
      </c>
    </row>
    <row r="31" spans="2:12" ht="14.25">
      <c r="B31" s="3" t="s">
        <v>8</v>
      </c>
      <c r="C31" s="11">
        <v>40808</v>
      </c>
      <c r="D31" s="12">
        <v>2.6702</v>
      </c>
      <c r="E31" s="12">
        <f t="shared" si="0"/>
        <v>2.6835509999999996</v>
      </c>
      <c r="F31" s="12">
        <f t="shared" si="1"/>
        <v>2.6768754999999995</v>
      </c>
      <c r="G31" s="2"/>
      <c r="H31" s="3" t="s">
        <v>8</v>
      </c>
      <c r="I31" s="11">
        <v>40808</v>
      </c>
      <c r="J31" s="12">
        <v>3.6175885633152514</v>
      </c>
      <c r="K31" s="12">
        <f>1.005*J31</f>
        <v>3.6356765061318272</v>
      </c>
      <c r="L31" s="12">
        <f>AVERAGE(J31:K31)</f>
        <v>3.626632534723539</v>
      </c>
    </row>
    <row r="32" spans="2:12" ht="14.25">
      <c r="B32" s="14" t="s">
        <v>13</v>
      </c>
      <c r="C32" s="15">
        <v>40809</v>
      </c>
      <c r="D32" s="16"/>
      <c r="E32" s="16"/>
      <c r="F32" s="16"/>
      <c r="G32" s="2"/>
      <c r="H32" s="14" t="s">
        <v>13</v>
      </c>
      <c r="I32" s="15">
        <v>40809</v>
      </c>
      <c r="J32" s="16"/>
      <c r="K32" s="16"/>
      <c r="L32" s="16"/>
    </row>
    <row r="33" spans="2:12" ht="14.25">
      <c r="B33" s="14" t="s">
        <v>9</v>
      </c>
      <c r="C33" s="15">
        <v>40810</v>
      </c>
      <c r="D33" s="16">
        <v>2.6702</v>
      </c>
      <c r="E33" s="16">
        <f t="shared" si="0"/>
        <v>2.6835509999999996</v>
      </c>
      <c r="F33" s="16">
        <f t="shared" si="1"/>
        <v>2.6768754999999995</v>
      </c>
      <c r="G33" s="2"/>
      <c r="H33" s="14" t="s">
        <v>9</v>
      </c>
      <c r="I33" s="15">
        <v>40810</v>
      </c>
      <c r="J33" s="16">
        <v>3.6175885633152514</v>
      </c>
      <c r="K33" s="16">
        <f>1.005*J33</f>
        <v>3.6356765061318272</v>
      </c>
      <c r="L33" s="16">
        <f>AVERAGE(J33:K33)</f>
        <v>3.626632534723539</v>
      </c>
    </row>
    <row r="34" spans="2:12" ht="14.25">
      <c r="B34" s="3" t="s">
        <v>10</v>
      </c>
      <c r="C34" s="11">
        <v>40811</v>
      </c>
      <c r="D34" s="12">
        <v>2.6702</v>
      </c>
      <c r="E34" s="12">
        <f t="shared" si="0"/>
        <v>2.6835509999999996</v>
      </c>
      <c r="F34" s="12">
        <f t="shared" si="1"/>
        <v>2.6768754999999995</v>
      </c>
      <c r="G34" s="2"/>
      <c r="H34" s="3" t="s">
        <v>10</v>
      </c>
      <c r="I34" s="11">
        <v>40811</v>
      </c>
      <c r="J34" s="12">
        <v>3.605036412190861</v>
      </c>
      <c r="K34" s="12">
        <f>1.005*J34</f>
        <v>3.623061594251815</v>
      </c>
      <c r="L34" s="12">
        <f>AVERAGE(J34:K34)</f>
        <v>3.6140490032213384</v>
      </c>
    </row>
    <row r="35" spans="2:12" ht="14.25">
      <c r="B35" s="3" t="s">
        <v>11</v>
      </c>
      <c r="C35" s="11">
        <v>40812</v>
      </c>
      <c r="D35" s="12">
        <v>2.6702</v>
      </c>
      <c r="E35" s="13">
        <f t="shared" si="0"/>
        <v>2.6835509999999996</v>
      </c>
      <c r="F35" s="12">
        <f t="shared" si="1"/>
        <v>2.6768754999999995</v>
      </c>
      <c r="G35" s="8"/>
      <c r="H35" s="3" t="s">
        <v>11</v>
      </c>
      <c r="I35" s="11">
        <v>40812</v>
      </c>
      <c r="J35" s="12">
        <v>3.5807389447937004</v>
      </c>
      <c r="K35" s="13">
        <f>1.005*J35</f>
        <v>3.5986426395176685</v>
      </c>
      <c r="L35" s="12">
        <f>AVERAGE(J35:K35)</f>
        <v>3.589690792155684</v>
      </c>
    </row>
    <row r="36" spans="2:12" ht="14.25">
      <c r="B36" s="3" t="s">
        <v>12</v>
      </c>
      <c r="C36" s="11">
        <v>40813</v>
      </c>
      <c r="D36" s="12">
        <v>2.6702</v>
      </c>
      <c r="E36" s="13">
        <f t="shared" si="0"/>
        <v>2.6835509999999996</v>
      </c>
      <c r="F36" s="12">
        <f t="shared" si="1"/>
        <v>2.6768754999999995</v>
      </c>
      <c r="G36" s="2"/>
      <c r="H36" s="3" t="s">
        <v>12</v>
      </c>
      <c r="I36" s="11">
        <v>40813</v>
      </c>
      <c r="J36" s="12">
        <v>3.6141170101174165</v>
      </c>
      <c r="K36" s="13">
        <f>1.005*J36</f>
        <v>3.6321875951680034</v>
      </c>
      <c r="L36" s="12">
        <f>AVERAGE(J36:K36)</f>
        <v>3.62315230264271</v>
      </c>
    </row>
    <row r="37" spans="2:12" ht="14.25">
      <c r="B37" s="3" t="s">
        <v>7</v>
      </c>
      <c r="C37" s="11">
        <v>40814</v>
      </c>
      <c r="D37" s="12">
        <v>2.6702</v>
      </c>
      <c r="E37" s="13">
        <f t="shared" si="0"/>
        <v>2.6835509999999996</v>
      </c>
      <c r="F37" s="12">
        <f t="shared" si="1"/>
        <v>2.6768754999999995</v>
      </c>
      <c r="G37" s="2"/>
      <c r="H37" s="3" t="s">
        <v>7</v>
      </c>
      <c r="I37" s="11">
        <v>40814</v>
      </c>
      <c r="J37" s="12">
        <v>3.620521804213592</v>
      </c>
      <c r="K37" s="13">
        <f>1.005*J37</f>
        <v>3.6386244132346595</v>
      </c>
      <c r="L37" s="12">
        <f>AVERAGE(J37:K37)</f>
        <v>3.6295731087241254</v>
      </c>
    </row>
    <row r="38" spans="2:12" ht="14.25">
      <c r="B38" s="3" t="s">
        <v>8</v>
      </c>
      <c r="C38" s="11">
        <v>40815</v>
      </c>
      <c r="D38" s="12">
        <v>2.6702</v>
      </c>
      <c r="E38" s="13">
        <f t="shared" si="0"/>
        <v>2.6835509999999996</v>
      </c>
      <c r="F38" s="12">
        <f t="shared" si="1"/>
        <v>2.6768754999999995</v>
      </c>
      <c r="G38" s="2"/>
      <c r="H38" s="3" t="s">
        <v>8</v>
      </c>
      <c r="I38" s="11">
        <v>40815</v>
      </c>
      <c r="J38" s="12">
        <v>3.6352101593110224</v>
      </c>
      <c r="K38" s="13">
        <f>1.005*J38</f>
        <v>3.6533862101075774</v>
      </c>
      <c r="L38" s="12">
        <f>AVERAGE(J38:K38)</f>
        <v>3.6442981847093</v>
      </c>
    </row>
    <row r="39" spans="2:12" ht="14.25">
      <c r="B39" s="14" t="s">
        <v>13</v>
      </c>
      <c r="C39" s="15">
        <v>40816</v>
      </c>
      <c r="D39" s="16"/>
      <c r="E39" s="17"/>
      <c r="F39" s="16"/>
      <c r="G39" s="2"/>
      <c r="H39" s="14" t="s">
        <v>13</v>
      </c>
      <c r="I39" s="15">
        <v>40816</v>
      </c>
      <c r="J39" s="16"/>
      <c r="K39" s="17"/>
      <c r="L39" s="16"/>
    </row>
    <row r="40" spans="2:12" ht="14.25">
      <c r="B40" s="3" t="s">
        <v>14</v>
      </c>
      <c r="C40" s="7"/>
      <c r="D40" s="20">
        <f>AVERAGE(D10:D39)</f>
        <v>2.670200000000001</v>
      </c>
      <c r="E40" s="20">
        <f>AVERAGE(E10:E39)</f>
        <v>2.683551000000001</v>
      </c>
      <c r="F40" s="20">
        <f>AVERAGE(F10:F39)</f>
        <v>2.676875500000001</v>
      </c>
      <c r="G40" s="1"/>
      <c r="H40" s="3" t="s">
        <v>14</v>
      </c>
      <c r="I40" s="7"/>
      <c r="J40" s="20">
        <f>AVERAGE(J10:J39)</f>
        <v>3.669156368902315</v>
      </c>
      <c r="K40" s="20">
        <f>AVERAGE(K10:K39)</f>
        <v>3.6875021507468264</v>
      </c>
      <c r="L40" s="20">
        <f>AVERAGE(L10:L39)</f>
        <v>3.678329259824571</v>
      </c>
    </row>
    <row r="41" spans="2:12" ht="14.25">
      <c r="B41" s="1"/>
      <c r="C41" s="5"/>
      <c r="D41" s="5"/>
      <c r="E41" s="5"/>
      <c r="F41" s="5"/>
      <c r="G41" s="1"/>
      <c r="H41" s="1"/>
      <c r="I41" s="5"/>
      <c r="J41" s="5"/>
      <c r="K41" s="5"/>
      <c r="L41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9:F34"/>
  <sheetViews>
    <sheetView rightToLeft="1" zoomScalePageLayoutView="0" workbookViewId="0" topLeftCell="A4">
      <selection activeCell="E9" sqref="E9:E34"/>
    </sheetView>
  </sheetViews>
  <sheetFormatPr defaultColWidth="9.140625" defaultRowHeight="15"/>
  <cols>
    <col min="6" max="6" width="9.8515625" style="0" bestFit="1" customWidth="1"/>
  </cols>
  <sheetData>
    <row r="9" spans="5:6" ht="20.25">
      <c r="E9">
        <v>3.0068158896857273</v>
      </c>
      <c r="F9" s="21">
        <v>40422</v>
      </c>
    </row>
    <row r="10" spans="5:6" ht="20.25">
      <c r="E10">
        <v>3.028922505192383</v>
      </c>
      <c r="F10" s="21">
        <v>40423</v>
      </c>
    </row>
    <row r="11" spans="5:6" ht="20.25">
      <c r="E11">
        <v>3.04015475656797</v>
      </c>
      <c r="F11" s="21">
        <v>40425</v>
      </c>
    </row>
    <row r="12" spans="5:6" ht="20.25">
      <c r="E12">
        <v>3.0526769291096856</v>
      </c>
      <c r="F12" s="21">
        <v>40426</v>
      </c>
    </row>
    <row r="13" spans="5:6" ht="20.25">
      <c r="E13">
        <v>3.051861136256373</v>
      </c>
      <c r="F13" s="21">
        <v>40427</v>
      </c>
    </row>
    <row r="14" spans="5:6" ht="20.25">
      <c r="E14">
        <v>3.0301051812250996</v>
      </c>
      <c r="F14" s="21">
        <v>40428</v>
      </c>
    </row>
    <row r="15" spans="5:6" ht="20.25">
      <c r="E15">
        <v>3.008220180874481</v>
      </c>
      <c r="F15" s="21">
        <v>40429</v>
      </c>
    </row>
    <row r="16" spans="5:6" ht="20.25">
      <c r="E16">
        <v>3.0076363035716556</v>
      </c>
      <c r="F16" s="21">
        <v>40430</v>
      </c>
    </row>
    <row r="17" spans="5:6" ht="20.25">
      <c r="E17">
        <v>3.011772250469516</v>
      </c>
      <c r="F17" s="21">
        <v>40432</v>
      </c>
    </row>
    <row r="18" spans="5:6" ht="20.25">
      <c r="E18">
        <v>3.0019568329995856</v>
      </c>
      <c r="F18" s="21">
        <v>40433</v>
      </c>
    </row>
    <row r="19" spans="5:6" ht="20.25">
      <c r="E19">
        <v>3.028922505192383</v>
      </c>
      <c r="F19" s="21">
        <v>40434</v>
      </c>
    </row>
    <row r="20" spans="5:6" ht="20.25">
      <c r="E20">
        <v>3.048911664264174</v>
      </c>
      <c r="F20" s="21">
        <v>40435</v>
      </c>
    </row>
    <row r="21" spans="5:6" ht="20.25">
      <c r="E21">
        <v>3.072451275287324</v>
      </c>
      <c r="F21" s="21">
        <v>40436</v>
      </c>
    </row>
    <row r="22" spans="5:6" ht="20.25">
      <c r="E22">
        <v>3.076261229412743</v>
      </c>
      <c r="F22" s="21">
        <v>40437</v>
      </c>
    </row>
    <row r="23" spans="5:6" ht="20.25">
      <c r="E23">
        <v>3.090118669956527</v>
      </c>
      <c r="F23" s="21">
        <v>40439</v>
      </c>
    </row>
    <row r="24" spans="5:6" ht="20.25">
      <c r="E24">
        <v>3.089301445397892</v>
      </c>
      <c r="F24" s="21">
        <v>40440</v>
      </c>
    </row>
    <row r="25" spans="5:6" ht="20.25">
      <c r="E25">
        <v>3.0943805682835794</v>
      </c>
      <c r="F25" s="21">
        <v>40441</v>
      </c>
    </row>
    <row r="26" spans="5:6" ht="20.25">
      <c r="E26">
        <v>3.0985071031727327</v>
      </c>
      <c r="F26" s="21">
        <v>40442</v>
      </c>
    </row>
    <row r="27" spans="5:6" ht="20.25">
      <c r="E27">
        <v>3.1473697228564625</v>
      </c>
      <c r="F27" s="21">
        <v>40443</v>
      </c>
    </row>
    <row r="28" spans="5:6" ht="20.25">
      <c r="E28">
        <v>3.170299440984553</v>
      </c>
      <c r="F28" s="21">
        <v>40444</v>
      </c>
    </row>
    <row r="29" spans="5:6" ht="20.25">
      <c r="E29">
        <v>3.175133465624971</v>
      </c>
      <c r="F29" s="21">
        <v>40446</v>
      </c>
    </row>
    <row r="30" spans="5:6" ht="20.25">
      <c r="E30">
        <v>3.193355553456488</v>
      </c>
      <c r="F30" s="21">
        <v>40447</v>
      </c>
    </row>
    <row r="31" spans="5:6" ht="20.25">
      <c r="E31">
        <v>3.1877065806806146</v>
      </c>
      <c r="F31" s="21">
        <v>40448</v>
      </c>
    </row>
    <row r="32" spans="5:6" ht="20.25">
      <c r="E32">
        <v>3.187812335834265</v>
      </c>
      <c r="F32" s="21">
        <v>40449</v>
      </c>
    </row>
    <row r="33" spans="5:6" ht="20.25">
      <c r="E33">
        <v>3.2156022952864554</v>
      </c>
      <c r="F33" s="21">
        <v>40450</v>
      </c>
    </row>
    <row r="34" spans="5:6" ht="20.25">
      <c r="E34">
        <v>3.219285788130567</v>
      </c>
      <c r="F34" s="21">
        <v>40451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2012-01-10T05:42:00Z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