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<sst xmlns="http://schemas.openxmlformats.org/spreadsheetml/2006/main" count="50" uniqueCount="13">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</sst>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0"/>
  <sheetViews>
    <sheetView tabSelected="1" zoomScalePageLayoutView="0" workbookViewId="0" topLeftCell="A5">
      <selection activeCell="F31" sqref="F31"/>
    </sheetView>
  </sheetViews>
  <sheetFormatPr defaultColWidth="9.140625" defaultRowHeight="15"/>
  <cols>
    <col min="2" max="2" width="10.28125" style="0" customWidth="1"/>
    <col min="3" max="3" width="10.7109375" style="0" customWidth="1"/>
    <col min="9" max="9" width="11.00390625" style="0" customWidth="1"/>
  </cols>
  <sheetData>
    <row r="6" spans="2:12" ht="15">
      <c r="B6" s="1"/>
      <c r="C6" s="5"/>
      <c r="D6" s="5"/>
      <c r="E6" s="5"/>
      <c r="F6" s="5"/>
      <c r="G6" s="7">
        <v>41548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"/>
      <c r="H9" s="8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s="1" customFormat="1" ht="15">
      <c r="B10" s="13" t="s">
        <v>10</v>
      </c>
      <c r="C10" s="12">
        <v>41548</v>
      </c>
      <c r="D10" s="14">
        <v>5.6716</v>
      </c>
      <c r="E10" s="14">
        <f>1.005*D10</f>
        <v>5.699957999999999</v>
      </c>
      <c r="F10" s="14">
        <f>AVERAGE(D10:E10)</f>
        <v>5.685778999999999</v>
      </c>
      <c r="G10" s="2"/>
      <c r="H10" s="13" t="s">
        <v>10</v>
      </c>
      <c r="I10" s="12">
        <v>41548</v>
      </c>
      <c r="J10" s="14">
        <v>7.691256760000001</v>
      </c>
      <c r="K10" s="14">
        <f>1.005*J10</f>
        <v>7.7297130438</v>
      </c>
      <c r="L10" s="14">
        <f>AVERAGE(J10:K10)</f>
        <v>7.710484901900001</v>
      </c>
    </row>
    <row r="11" spans="2:12" ht="15">
      <c r="B11" s="13" t="s">
        <v>11</v>
      </c>
      <c r="C11" s="12">
        <v>41549</v>
      </c>
      <c r="D11" s="14">
        <v>5.6716</v>
      </c>
      <c r="E11" s="14">
        <f>1.005*D11</f>
        <v>5.699957999999999</v>
      </c>
      <c r="F11" s="14">
        <f>AVERAGE(D11:E11)</f>
        <v>5.685778999999999</v>
      </c>
      <c r="G11" s="2"/>
      <c r="H11" s="13" t="s">
        <v>11</v>
      </c>
      <c r="I11" s="12">
        <v>41549</v>
      </c>
      <c r="J11" s="14">
        <v>7.690122440000001</v>
      </c>
      <c r="K11" s="14">
        <f>1.005*J11</f>
        <v>7.7285730522</v>
      </c>
      <c r="L11" s="14">
        <f>AVERAGE(J11:K11)</f>
        <v>7.709347746100001</v>
      </c>
    </row>
    <row r="12" spans="2:12" s="1" customFormat="1" ht="15">
      <c r="B12" s="13" t="s">
        <v>12</v>
      </c>
      <c r="C12" s="12">
        <v>41550</v>
      </c>
      <c r="D12" s="14">
        <v>5.6716</v>
      </c>
      <c r="E12" s="14">
        <f>1.005*D12</f>
        <v>5.699957999999999</v>
      </c>
      <c r="F12" s="14">
        <f>AVERAGE(D12:E12)</f>
        <v>5.685778999999999</v>
      </c>
      <c r="G12" s="2"/>
      <c r="H12" s="13" t="s">
        <v>12</v>
      </c>
      <c r="I12" s="12">
        <v>41550</v>
      </c>
      <c r="J12" s="14">
        <v>7.66970468</v>
      </c>
      <c r="K12" s="14">
        <f>1.005*J12</f>
        <v>7.708053203399999</v>
      </c>
      <c r="L12" s="14">
        <f>AVERAGE(J12:K12)</f>
        <v>7.688878941699999</v>
      </c>
    </row>
    <row r="13" spans="2:12" ht="15">
      <c r="B13" s="13" t="s">
        <v>8</v>
      </c>
      <c r="C13" s="12">
        <v>41553</v>
      </c>
      <c r="D13" s="14">
        <v>5.6716</v>
      </c>
      <c r="E13" s="14">
        <f>1.005*D13</f>
        <v>5.699957999999999</v>
      </c>
      <c r="F13" s="14">
        <f>AVERAGE(D13:E13)</f>
        <v>5.685778999999999</v>
      </c>
      <c r="G13" s="2"/>
      <c r="H13" s="13" t="s">
        <v>8</v>
      </c>
      <c r="I13" s="12">
        <v>41553</v>
      </c>
      <c r="J13" s="14">
        <v>7.690122440000001</v>
      </c>
      <c r="K13" s="14">
        <f>1.005*J13</f>
        <v>7.7285730522</v>
      </c>
      <c r="L13" s="14">
        <f>AVERAGE(J13:K13)</f>
        <v>7.709347746100001</v>
      </c>
    </row>
    <row r="14" spans="2:12" s="1" customFormat="1" ht="15">
      <c r="B14" s="13" t="s">
        <v>9</v>
      </c>
      <c r="C14" s="12">
        <v>41554</v>
      </c>
      <c r="D14" s="14">
        <v>5.6716</v>
      </c>
      <c r="E14" s="14">
        <f aca="true" t="shared" si="0" ref="E14:E27">1.005*D14</f>
        <v>5.699957999999999</v>
      </c>
      <c r="F14" s="14">
        <f aca="true" t="shared" si="1" ref="F14:F26">AVERAGE(D14:E14)</f>
        <v>5.685778999999999</v>
      </c>
      <c r="G14" s="2"/>
      <c r="H14" s="13" t="s">
        <v>9</v>
      </c>
      <c r="I14" s="12">
        <v>41554</v>
      </c>
      <c r="J14" s="14">
        <v>7.69522688</v>
      </c>
      <c r="K14" s="14">
        <f aca="true" t="shared" si="2" ref="K14:K27">1.005*J14</f>
        <v>7.733703014399999</v>
      </c>
      <c r="L14" s="14">
        <f aca="true" t="shared" si="3" ref="L14:L27">AVERAGE(J14:K14)</f>
        <v>7.7144649472</v>
      </c>
    </row>
    <row r="15" spans="2:12" s="1" customFormat="1" ht="15">
      <c r="B15" s="13" t="s">
        <v>10</v>
      </c>
      <c r="C15" s="12">
        <v>41555</v>
      </c>
      <c r="D15" s="14">
        <v>5.6716</v>
      </c>
      <c r="E15" s="14">
        <f t="shared" si="0"/>
        <v>5.699957999999999</v>
      </c>
      <c r="F15" s="14">
        <f t="shared" si="1"/>
        <v>5.685778999999999</v>
      </c>
      <c r="G15" s="2"/>
      <c r="H15" s="13" t="s">
        <v>10</v>
      </c>
      <c r="I15" s="12">
        <v>41555</v>
      </c>
      <c r="J15" s="14">
        <v>7.691256760000001</v>
      </c>
      <c r="K15" s="14">
        <f t="shared" si="2"/>
        <v>7.7297130438</v>
      </c>
      <c r="L15" s="14">
        <f t="shared" si="3"/>
        <v>7.710484901900001</v>
      </c>
    </row>
    <row r="16" spans="2:12" ht="15">
      <c r="B16" s="13" t="s">
        <v>11</v>
      </c>
      <c r="C16" s="12">
        <v>41556</v>
      </c>
      <c r="D16" s="14">
        <v>5.6716</v>
      </c>
      <c r="E16" s="14">
        <f t="shared" si="0"/>
        <v>5.699957999999999</v>
      </c>
      <c r="F16" s="14">
        <f t="shared" si="1"/>
        <v>5.685778999999999</v>
      </c>
      <c r="G16" s="2"/>
      <c r="H16" s="13" t="s">
        <v>11</v>
      </c>
      <c r="I16" s="12">
        <v>41556</v>
      </c>
      <c r="J16" s="14">
        <v>7.69579404</v>
      </c>
      <c r="K16" s="14">
        <f t="shared" si="2"/>
        <v>7.734273010199999</v>
      </c>
      <c r="L16" s="14">
        <f t="shared" si="3"/>
        <v>7.715033525099999</v>
      </c>
    </row>
    <row r="17" spans="2:12" ht="15">
      <c r="B17" s="13" t="s">
        <v>12</v>
      </c>
      <c r="C17" s="12">
        <v>41557</v>
      </c>
      <c r="D17" s="14">
        <v>5.6716</v>
      </c>
      <c r="E17" s="14">
        <f t="shared" si="0"/>
        <v>5.699957999999999</v>
      </c>
      <c r="F17" s="14">
        <f t="shared" si="1"/>
        <v>5.685778999999999</v>
      </c>
      <c r="G17" s="2"/>
      <c r="H17" s="13" t="s">
        <v>12</v>
      </c>
      <c r="I17" s="12">
        <v>41557</v>
      </c>
      <c r="J17" s="14">
        <v>7.755913000000001</v>
      </c>
      <c r="K17" s="14">
        <f t="shared" si="2"/>
        <v>7.794692565000001</v>
      </c>
      <c r="L17" s="14">
        <f t="shared" si="3"/>
        <v>7.775302782500001</v>
      </c>
    </row>
    <row r="18" spans="2:12" s="1" customFormat="1" ht="15">
      <c r="B18" s="13" t="s">
        <v>8</v>
      </c>
      <c r="C18" s="12">
        <v>41567</v>
      </c>
      <c r="D18" s="14">
        <v>5.6716</v>
      </c>
      <c r="E18" s="14">
        <f t="shared" si="0"/>
        <v>5.699957999999999</v>
      </c>
      <c r="F18" s="14">
        <f t="shared" si="1"/>
        <v>5.685778999999999</v>
      </c>
      <c r="G18" s="2"/>
      <c r="H18" s="13" t="s">
        <v>8</v>
      </c>
      <c r="I18" s="12">
        <v>41567</v>
      </c>
      <c r="J18" s="14">
        <v>7.7615846</v>
      </c>
      <c r="K18" s="14">
        <f t="shared" si="2"/>
        <v>7.800392522999999</v>
      </c>
      <c r="L18" s="14">
        <f t="shared" si="3"/>
        <v>7.780988561499999</v>
      </c>
    </row>
    <row r="19" spans="2:12" ht="15">
      <c r="B19" s="13" t="s">
        <v>9</v>
      </c>
      <c r="C19" s="12">
        <v>41568</v>
      </c>
      <c r="D19" s="14">
        <v>5.6716</v>
      </c>
      <c r="E19" s="14">
        <f t="shared" si="0"/>
        <v>5.699957999999999</v>
      </c>
      <c r="F19" s="14">
        <f t="shared" si="1"/>
        <v>5.685778999999999</v>
      </c>
      <c r="G19" s="2"/>
      <c r="H19" s="13" t="s">
        <v>9</v>
      </c>
      <c r="I19" s="12">
        <v>41568</v>
      </c>
      <c r="J19" s="14">
        <v>7.755913000000001</v>
      </c>
      <c r="K19" s="14">
        <f t="shared" si="2"/>
        <v>7.794692565000001</v>
      </c>
      <c r="L19" s="14">
        <f t="shared" si="3"/>
        <v>7.775302782500001</v>
      </c>
    </row>
    <row r="20" spans="2:12" s="1" customFormat="1" ht="15">
      <c r="B20" s="13" t="s">
        <v>10</v>
      </c>
      <c r="C20" s="12">
        <v>41569</v>
      </c>
      <c r="D20" s="14">
        <v>5.6716</v>
      </c>
      <c r="E20" s="14">
        <f t="shared" si="0"/>
        <v>5.699957999999999</v>
      </c>
      <c r="F20" s="14">
        <f t="shared" si="1"/>
        <v>5.685778999999999</v>
      </c>
      <c r="G20" s="2"/>
      <c r="H20" s="13" t="s">
        <v>10</v>
      </c>
      <c r="I20" s="12">
        <v>41569</v>
      </c>
      <c r="J20" s="14">
        <v>7.75080856</v>
      </c>
      <c r="K20" s="14">
        <f t="shared" si="2"/>
        <v>7.789562602799999</v>
      </c>
      <c r="L20" s="14">
        <f t="shared" si="3"/>
        <v>7.7701855814</v>
      </c>
    </row>
    <row r="21" spans="2:12" ht="15">
      <c r="B21" s="13" t="s">
        <v>11</v>
      </c>
      <c r="C21" s="12">
        <v>41570</v>
      </c>
      <c r="D21" s="14">
        <v>5.6716</v>
      </c>
      <c r="E21" s="14">
        <f t="shared" si="0"/>
        <v>5.699957999999999</v>
      </c>
      <c r="F21" s="14">
        <f t="shared" si="1"/>
        <v>5.685778999999999</v>
      </c>
      <c r="G21" s="2"/>
      <c r="H21" s="13" t="s">
        <v>11</v>
      </c>
      <c r="I21" s="12">
        <v>41570</v>
      </c>
      <c r="J21" s="14">
        <v>7.81092752</v>
      </c>
      <c r="K21" s="14">
        <f t="shared" si="2"/>
        <v>7.8499821575999995</v>
      </c>
      <c r="L21" s="14">
        <f t="shared" si="3"/>
        <v>7.8304548388</v>
      </c>
    </row>
    <row r="22" spans="2:12" s="1" customFormat="1" ht="15">
      <c r="B22" s="13" t="s">
        <v>12</v>
      </c>
      <c r="C22" s="12">
        <v>41571</v>
      </c>
      <c r="D22" s="14">
        <v>5.6716</v>
      </c>
      <c r="E22" s="14">
        <f t="shared" si="0"/>
        <v>5.699957999999999</v>
      </c>
      <c r="F22" s="14">
        <f t="shared" si="1"/>
        <v>5.685778999999999</v>
      </c>
      <c r="G22" s="2"/>
      <c r="H22" s="13" t="s">
        <v>12</v>
      </c>
      <c r="I22" s="12">
        <v>41571</v>
      </c>
      <c r="J22" s="14">
        <v>7.820569239999999</v>
      </c>
      <c r="K22" s="14">
        <f t="shared" si="2"/>
        <v>7.859672086199999</v>
      </c>
      <c r="L22" s="14">
        <f t="shared" si="3"/>
        <v>7.840120663099999</v>
      </c>
    </row>
    <row r="23" spans="2:12" ht="15">
      <c r="B23" s="13" t="s">
        <v>8</v>
      </c>
      <c r="C23" s="12">
        <v>41574</v>
      </c>
      <c r="D23" s="14">
        <v>5.6721</v>
      </c>
      <c r="E23" s="14">
        <f t="shared" si="0"/>
        <v>5.7004605</v>
      </c>
      <c r="F23" s="14">
        <f t="shared" si="1"/>
        <v>5.68628025</v>
      </c>
      <c r="G23" s="2"/>
      <c r="H23" s="13" t="s">
        <v>8</v>
      </c>
      <c r="I23" s="12">
        <v>41574</v>
      </c>
      <c r="J23" s="14">
        <v>7.830901260000001</v>
      </c>
      <c r="K23" s="14">
        <f t="shared" si="2"/>
        <v>7.8700557663</v>
      </c>
      <c r="L23" s="14">
        <f t="shared" si="3"/>
        <v>7.850478513150001</v>
      </c>
    </row>
    <row r="24" spans="2:12" ht="15">
      <c r="B24" s="13" t="s">
        <v>9</v>
      </c>
      <c r="C24" s="12">
        <v>41575</v>
      </c>
      <c r="D24" s="14">
        <v>5.6721</v>
      </c>
      <c r="E24" s="14">
        <f t="shared" si="0"/>
        <v>5.7004605</v>
      </c>
      <c r="F24" s="14">
        <f t="shared" si="1"/>
        <v>5.68628025</v>
      </c>
      <c r="G24" s="2"/>
      <c r="H24" s="13" t="s">
        <v>9</v>
      </c>
      <c r="I24" s="12">
        <v>41575</v>
      </c>
      <c r="J24" s="14">
        <v>7.814452170000001</v>
      </c>
      <c r="K24" s="14">
        <f t="shared" si="2"/>
        <v>7.85352443085</v>
      </c>
      <c r="L24" s="14">
        <f t="shared" si="3"/>
        <v>7.833988300425</v>
      </c>
    </row>
    <row r="25" spans="2:12" ht="15">
      <c r="B25" s="13" t="s">
        <v>10</v>
      </c>
      <c r="C25" s="12">
        <v>41576</v>
      </c>
      <c r="D25" s="14">
        <v>5.6721</v>
      </c>
      <c r="E25" s="14">
        <f t="shared" si="0"/>
        <v>5.7004605</v>
      </c>
      <c r="F25" s="14">
        <f t="shared" si="1"/>
        <v>5.68628025</v>
      </c>
      <c r="G25" s="2"/>
      <c r="H25" s="13" t="s">
        <v>10</v>
      </c>
      <c r="I25" s="12">
        <v>41576</v>
      </c>
      <c r="J25" s="14">
        <v>7.7934654000000005</v>
      </c>
      <c r="K25" s="14">
        <f t="shared" si="2"/>
        <v>7.832432727</v>
      </c>
      <c r="L25" s="14">
        <f t="shared" si="3"/>
        <v>7.8129490635</v>
      </c>
    </row>
    <row r="26" spans="2:12" ht="15">
      <c r="B26" s="13" t="s">
        <v>11</v>
      </c>
      <c r="C26" s="12">
        <v>41577</v>
      </c>
      <c r="D26" s="14">
        <v>5.6721</v>
      </c>
      <c r="E26" s="14">
        <f t="shared" si="0"/>
        <v>5.7004605</v>
      </c>
      <c r="F26" s="14">
        <f t="shared" si="1"/>
        <v>5.68628025</v>
      </c>
      <c r="G26" s="2"/>
      <c r="H26" s="13" t="s">
        <v>11</v>
      </c>
      <c r="I26" s="12">
        <v>41577</v>
      </c>
      <c r="J26" s="14">
        <v>7.7764491</v>
      </c>
      <c r="K26" s="14">
        <f t="shared" si="2"/>
        <v>7.815331345499999</v>
      </c>
      <c r="L26" s="14">
        <f t="shared" si="3"/>
        <v>7.79589022275</v>
      </c>
    </row>
    <row r="27" spans="2:12" s="1" customFormat="1" ht="15">
      <c r="B27" s="13" t="s">
        <v>12</v>
      </c>
      <c r="C27" s="12">
        <v>41578</v>
      </c>
      <c r="D27" s="14">
        <v>5.6721</v>
      </c>
      <c r="E27" s="14">
        <f t="shared" si="0"/>
        <v>5.7004605</v>
      </c>
      <c r="F27" s="14">
        <f>AVERAGE(D27:E27)</f>
        <v>5.68628025</v>
      </c>
      <c r="G27" s="2"/>
      <c r="H27" s="13" t="s">
        <v>12</v>
      </c>
      <c r="I27" s="12">
        <v>41578</v>
      </c>
      <c r="J27" s="14">
        <v>7.65052848</v>
      </c>
      <c r="K27" s="14">
        <f t="shared" si="2"/>
        <v>7.688781122399999</v>
      </c>
      <c r="L27" s="14">
        <f t="shared" si="3"/>
        <v>7.6696548012</v>
      </c>
    </row>
    <row r="28" spans="2:12" ht="15">
      <c r="B28" s="3" t="s">
        <v>7</v>
      </c>
      <c r="C28" s="6"/>
      <c r="D28" s="10">
        <f>AVERAGE(D10:D27)</f>
        <v>5.671738888888888</v>
      </c>
      <c r="E28" s="10">
        <f>AVERAGE(E10:E27)</f>
        <v>5.700097583333333</v>
      </c>
      <c r="F28" s="10">
        <f>AVERAGE(F10:F27)</f>
        <v>5.6859182361111085</v>
      </c>
      <c r="G28" s="1"/>
      <c r="H28" s="3" t="s">
        <v>7</v>
      </c>
      <c r="I28" s="6"/>
      <c r="J28" s="10">
        <f>AVERAGE(J10:J27)</f>
        <v>7.741388685</v>
      </c>
      <c r="K28" s="10">
        <f>AVERAGE(K10:K27)</f>
        <v>7.7800956284249985</v>
      </c>
      <c r="L28" s="10">
        <f>AVERAGE(L10:L27)</f>
        <v>7.7607421567125</v>
      </c>
    </row>
    <row r="29" spans="2:12" ht="15">
      <c r="B29" s="1"/>
      <c r="C29" s="5"/>
      <c r="D29" s="5"/>
      <c r="E29" s="5"/>
      <c r="F29" s="5"/>
      <c r="G29" s="1"/>
      <c r="H29" s="1"/>
      <c r="I29" s="5"/>
      <c r="J29" s="5"/>
      <c r="K29" s="5"/>
      <c r="L29" s="5"/>
    </row>
    <row r="30" ht="15">
      <c r="J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2014-01-21T09:05:24Z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