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17175" windowHeight="7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<sst xmlns="http://schemas.openxmlformats.org/spreadsheetml/2006/main" count="74" uniqueCount="15">
  <si>
    <t>Sudanese pound per US$</t>
  </si>
  <si>
    <t xml:space="preserve">Sudanese pound per Euro </t>
  </si>
  <si>
    <t>Day</t>
  </si>
  <si>
    <t xml:space="preserve">Date </t>
  </si>
  <si>
    <t>BUYING</t>
  </si>
  <si>
    <t>SELLING</t>
  </si>
  <si>
    <t>MIDDLE</t>
  </si>
  <si>
    <t xml:space="preserve">Average </t>
  </si>
  <si>
    <t>Sun</t>
  </si>
  <si>
    <t>Mon</t>
  </si>
  <si>
    <t>Tue</t>
  </si>
  <si>
    <t>Wed</t>
  </si>
  <si>
    <t>Thu</t>
  </si>
  <si>
    <t>Sat</t>
  </si>
  <si>
    <t>Fri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</si>
</sst>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B1mmm\-yy"/>
    <numFmt numFmtId="166" formatCode="B1m/d/yyyy"/>
    <numFmt numFmtId="167" formatCode="mmm\-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17" borderId="10" xfId="0" applyFill="1" applyBorder="1" applyAlignment="1">
      <alignment/>
    </xf>
    <xf numFmtId="14" fontId="0" fillId="17" borderId="10" xfId="0" applyNumberFormat="1" applyFill="1" applyBorder="1" applyAlignment="1">
      <alignment horizontal="center"/>
    </xf>
    <xf numFmtId="164" fontId="0" fillId="17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164" fontId="0" fillId="0" borderId="0" xfId="0" applyNumberFormat="1" applyAlignment="1">
      <alignment/>
    </xf>
    <xf numFmtId="14" fontId="0" fillId="34" borderId="10" xfId="0" applyNumberFormat="1" applyFill="1" applyBorder="1" applyAlignment="1">
      <alignment horizontal="center"/>
    </xf>
    <xf numFmtId="164" fontId="0" fillId="34" borderId="1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6:L42"/>
  <sheetViews>
    <sheetView tabSelected="1" zoomScalePageLayoutView="0" workbookViewId="0" topLeftCell="A1">
      <selection activeCell="J40" sqref="J40"/>
    </sheetView>
  </sheetViews>
  <sheetFormatPr defaultColWidth="9.140625" defaultRowHeight="15"/>
  <cols>
    <col min="2" max="3" width="10.28125" style="0" customWidth="1"/>
    <col min="9" max="9" width="9.8515625" style="0" customWidth="1"/>
  </cols>
  <sheetData>
    <row r="6" spans="2:12" ht="15">
      <c r="B6" s="1"/>
      <c r="C6" s="5"/>
      <c r="D6" s="5"/>
      <c r="E6" s="5"/>
      <c r="F6" s="5"/>
      <c r="G6" s="7">
        <v>41395</v>
      </c>
      <c r="H6" s="1"/>
      <c r="I6" s="5"/>
      <c r="J6" s="5"/>
      <c r="K6" s="5"/>
      <c r="L6" s="5"/>
    </row>
    <row r="7" spans="2:12" ht="15">
      <c r="B7" s="1"/>
      <c r="C7" s="4" t="s">
        <v>0</v>
      </c>
      <c r="D7" s="5"/>
      <c r="E7" s="5"/>
      <c r="F7" s="5"/>
      <c r="G7" s="1"/>
      <c r="H7" s="1"/>
      <c r="I7" s="4" t="s">
        <v>1</v>
      </c>
      <c r="J7" s="5"/>
      <c r="K7" s="5"/>
      <c r="L7" s="5"/>
    </row>
    <row r="8" spans="2:12" ht="15">
      <c r="B8" s="1"/>
      <c r="C8" s="5"/>
      <c r="D8" s="5"/>
      <c r="E8" s="5"/>
      <c r="F8" s="5"/>
      <c r="G8" s="1"/>
      <c r="H8" s="1"/>
      <c r="I8" s="5"/>
      <c r="J8" s="5"/>
      <c r="K8" s="5"/>
      <c r="L8" s="5"/>
    </row>
    <row r="9" spans="2:12" ht="15">
      <c r="B9" s="12" t="s">
        <v>2</v>
      </c>
      <c r="C9" s="13" t="s">
        <v>3</v>
      </c>
      <c r="D9" s="13" t="s">
        <v>4</v>
      </c>
      <c r="E9" s="13" t="s">
        <v>5</v>
      </c>
      <c r="F9" s="13" t="s">
        <v>6</v>
      </c>
      <c r="G9" s="2"/>
      <c r="H9" s="12" t="s">
        <v>2</v>
      </c>
      <c r="I9" s="13" t="s">
        <v>3</v>
      </c>
      <c r="J9" s="13" t="s">
        <v>4</v>
      </c>
      <c r="K9" s="13" t="s">
        <v>5</v>
      </c>
      <c r="L9" s="13" t="s">
        <v>6</v>
      </c>
    </row>
    <row r="10" spans="2:12" ht="15">
      <c r="B10" s="3" t="s">
        <v>11</v>
      </c>
      <c r="C10" s="8">
        <v>41395</v>
      </c>
      <c r="D10" s="17">
        <v>4.398</v>
      </c>
      <c r="E10" s="17">
        <f>1.005*D10</f>
        <v>4.419989999999999</v>
      </c>
      <c r="F10" s="17">
        <f>AVERAGE(D10:E10)</f>
        <v>4.408994999999999</v>
      </c>
      <c r="G10" s="2"/>
      <c r="H10" s="3" t="s">
        <v>11</v>
      </c>
      <c r="I10" s="8">
        <v>41395</v>
      </c>
      <c r="J10" s="17">
        <v>5.7908466</v>
      </c>
      <c r="K10" s="17">
        <f>1.005*J10</f>
        <v>5.8198008329999995</v>
      </c>
      <c r="L10" s="17">
        <f>AVERAGE(J10:K10)</f>
        <v>5.8053237165</v>
      </c>
    </row>
    <row r="11" spans="2:12" s="1" customFormat="1" ht="15">
      <c r="B11" s="3" t="s">
        <v>12</v>
      </c>
      <c r="C11" s="8">
        <v>41396</v>
      </c>
      <c r="D11" s="17">
        <v>4.398</v>
      </c>
      <c r="E11" s="17">
        <f>1.005*D11</f>
        <v>4.419989999999999</v>
      </c>
      <c r="F11" s="17">
        <f>AVERAGE(D11:E11)</f>
        <v>4.408994999999999</v>
      </c>
      <c r="G11" s="2"/>
      <c r="H11" s="3" t="s">
        <v>12</v>
      </c>
      <c r="I11" s="8">
        <v>41396</v>
      </c>
      <c r="J11" s="17">
        <v>5.7930456</v>
      </c>
      <c r="K11" s="17">
        <f>1.005*J11</f>
        <v>5.822010828</v>
      </c>
      <c r="L11" s="17">
        <f>AVERAGE(J11:K11)</f>
        <v>5.8075282139999995</v>
      </c>
    </row>
    <row r="12" spans="2:12" ht="15">
      <c r="B12" s="9" t="s">
        <v>14</v>
      </c>
      <c r="C12" s="10">
        <v>41397</v>
      </c>
      <c r="D12" s="11"/>
      <c r="E12" s="11"/>
      <c r="F12" s="11"/>
      <c r="G12" s="2"/>
      <c r="H12" s="9" t="s">
        <v>14</v>
      </c>
      <c r="I12" s="10">
        <v>41397</v>
      </c>
      <c r="J12" s="11"/>
      <c r="K12" s="11"/>
      <c r="L12" s="11"/>
    </row>
    <row r="13" spans="2:12" s="1" customFormat="1" ht="15">
      <c r="B13" s="9" t="s">
        <v>13</v>
      </c>
      <c r="C13" s="10">
        <v>41398</v>
      </c>
      <c r="D13" s="11"/>
      <c r="E13" s="11"/>
      <c r="F13" s="11"/>
      <c r="G13" s="2"/>
      <c r="H13" s="9" t="s">
        <v>13</v>
      </c>
      <c r="I13" s="10">
        <v>41398</v>
      </c>
      <c r="J13" s="11"/>
      <c r="K13" s="11"/>
      <c r="L13" s="11"/>
    </row>
    <row r="14" spans="2:12" ht="15">
      <c r="B14" s="3" t="s">
        <v>8</v>
      </c>
      <c r="C14" s="16">
        <v>41399</v>
      </c>
      <c r="D14" s="17">
        <v>4.398</v>
      </c>
      <c r="E14" s="17">
        <f>1.005*D14</f>
        <v>4.419989999999999</v>
      </c>
      <c r="F14" s="17">
        <f>AVERAGE(D14:E14)</f>
        <v>4.408994999999999</v>
      </c>
      <c r="G14" s="2"/>
      <c r="H14" s="3" t="s">
        <v>8</v>
      </c>
      <c r="I14" s="16">
        <v>41399</v>
      </c>
      <c r="J14" s="17">
        <v>5.7697362</v>
      </c>
      <c r="K14" s="17">
        <f>1.005*J14</f>
        <v>5.798584880999999</v>
      </c>
      <c r="L14" s="17">
        <f>AVERAGE(J14:K14)</f>
        <v>5.784160540499999</v>
      </c>
    </row>
    <row r="15" spans="2:12" ht="15">
      <c r="B15" s="3" t="s">
        <v>9</v>
      </c>
      <c r="C15" s="16">
        <v>41400</v>
      </c>
      <c r="D15" s="17">
        <v>4.398</v>
      </c>
      <c r="E15" s="17">
        <f>1.005*D15</f>
        <v>4.419989999999999</v>
      </c>
      <c r="F15" s="17">
        <f>AVERAGE(D15:E15)</f>
        <v>4.408994999999999</v>
      </c>
      <c r="G15" s="2"/>
      <c r="H15" s="3" t="s">
        <v>9</v>
      </c>
      <c r="I15" s="16">
        <v>41400</v>
      </c>
      <c r="J15" s="17">
        <v>5.7719352</v>
      </c>
      <c r="K15" s="17">
        <f>1.005*J15</f>
        <v>5.800794875999999</v>
      </c>
      <c r="L15" s="17">
        <f>AVERAGE(J15:K15)</f>
        <v>5.786365038</v>
      </c>
    </row>
    <row r="16" spans="2:12" ht="15">
      <c r="B16" s="3" t="s">
        <v>10</v>
      </c>
      <c r="C16" s="16">
        <v>41401</v>
      </c>
      <c r="D16" s="17">
        <v>4.398</v>
      </c>
      <c r="E16" s="17">
        <f>1.005*D16</f>
        <v>4.419989999999999</v>
      </c>
      <c r="F16" s="17">
        <f>AVERAGE(D16:E16)</f>
        <v>4.408994999999999</v>
      </c>
      <c r="G16" s="2"/>
      <c r="H16" s="3" t="s">
        <v>10</v>
      </c>
      <c r="I16" s="16">
        <v>41401</v>
      </c>
      <c r="J16" s="17">
        <v>5.754343199999999</v>
      </c>
      <c r="K16" s="17">
        <f>1.005*J16</f>
        <v>5.783114915999999</v>
      </c>
      <c r="L16" s="17">
        <f>AVERAGE(J16:K16)</f>
        <v>5.768729057999999</v>
      </c>
    </row>
    <row r="17" spans="2:12" s="1" customFormat="1" ht="15">
      <c r="B17" s="3" t="s">
        <v>11</v>
      </c>
      <c r="C17" s="16">
        <v>41402</v>
      </c>
      <c r="D17" s="17">
        <v>4.398</v>
      </c>
      <c r="E17" s="17">
        <f>1.005*D17</f>
        <v>4.419989999999999</v>
      </c>
      <c r="F17" s="17">
        <f>AVERAGE(D17:E17)</f>
        <v>4.408994999999999</v>
      </c>
      <c r="G17" s="2"/>
      <c r="H17" s="3" t="s">
        <v>11</v>
      </c>
      <c r="I17" s="16">
        <v>41402</v>
      </c>
      <c r="J17" s="17">
        <v>5.759181</v>
      </c>
      <c r="K17" s="17">
        <f>1.005*J17</f>
        <v>5.787976904999999</v>
      </c>
      <c r="L17" s="17">
        <f>AVERAGE(J17:K17)</f>
        <v>5.773578952499999</v>
      </c>
    </row>
    <row r="18" spans="2:12" s="1" customFormat="1" ht="15">
      <c r="B18" s="3" t="s">
        <v>12</v>
      </c>
      <c r="C18" s="16">
        <v>41403</v>
      </c>
      <c r="D18" s="17">
        <v>4.398</v>
      </c>
      <c r="E18" s="17">
        <f>1.005*D18</f>
        <v>4.419989999999999</v>
      </c>
      <c r="F18" s="17">
        <f>AVERAGE(D18:E18)</f>
        <v>4.408994999999999</v>
      </c>
      <c r="G18" s="2"/>
      <c r="H18" s="3" t="s">
        <v>12</v>
      </c>
      <c r="I18" s="16">
        <v>41403</v>
      </c>
      <c r="J18" s="17">
        <v>5.787768</v>
      </c>
      <c r="K18" s="17">
        <f>1.005*J18</f>
        <v>5.816706839999999</v>
      </c>
      <c r="L18" s="17">
        <f>AVERAGE(J18:K18)</f>
        <v>5.802237419999999</v>
      </c>
    </row>
    <row r="19" spans="2:12" ht="15">
      <c r="B19" s="9" t="s">
        <v>14</v>
      </c>
      <c r="C19" s="10">
        <v>41404</v>
      </c>
      <c r="D19" s="11"/>
      <c r="E19" s="11"/>
      <c r="F19" s="11"/>
      <c r="G19" s="2"/>
      <c r="H19" s="9" t="s">
        <v>14</v>
      </c>
      <c r="I19" s="10">
        <v>41404</v>
      </c>
      <c r="J19" s="11"/>
      <c r="K19" s="11"/>
      <c r="L19" s="11"/>
    </row>
    <row r="20" spans="2:12" ht="15">
      <c r="B20" s="9" t="s">
        <v>13</v>
      </c>
      <c r="C20" s="10">
        <v>41405</v>
      </c>
      <c r="D20" s="11"/>
      <c r="E20" s="11"/>
      <c r="F20" s="11"/>
      <c r="G20" s="2"/>
      <c r="H20" s="9" t="s">
        <v>13</v>
      </c>
      <c r="I20" s="10">
        <v>41405</v>
      </c>
      <c r="J20" s="11"/>
      <c r="K20" s="11"/>
      <c r="L20" s="11"/>
    </row>
    <row r="21" spans="2:12" s="1" customFormat="1" ht="15">
      <c r="B21" s="3" t="s">
        <v>8</v>
      </c>
      <c r="C21" s="16">
        <v>41406</v>
      </c>
      <c r="D21" s="17">
        <v>4.398</v>
      </c>
      <c r="E21" s="17">
        <f>1.005*D21</f>
        <v>4.419989999999999</v>
      </c>
      <c r="F21" s="17">
        <f>AVERAGE(D21:E21)</f>
        <v>4.408994999999999</v>
      </c>
      <c r="G21" s="2"/>
      <c r="H21" s="3" t="s">
        <v>8</v>
      </c>
      <c r="I21" s="16">
        <v>41406</v>
      </c>
      <c r="J21" s="17">
        <v>5.7147612</v>
      </c>
      <c r="K21" s="17">
        <f>1.005*J21</f>
        <v>5.743335006</v>
      </c>
      <c r="L21" s="17">
        <f>AVERAGE(J21:K21)</f>
        <v>5.729048103</v>
      </c>
    </row>
    <row r="22" spans="2:12" ht="15">
      <c r="B22" s="3" t="s">
        <v>9</v>
      </c>
      <c r="C22" s="16">
        <v>41407</v>
      </c>
      <c r="D22" s="17">
        <v>4.398</v>
      </c>
      <c r="E22" s="17">
        <f>1.005*D22</f>
        <v>4.419989999999999</v>
      </c>
      <c r="F22" s="17">
        <f>AVERAGE(D22:E22)</f>
        <v>4.408994999999999</v>
      </c>
      <c r="G22" s="2"/>
      <c r="H22" s="3" t="s">
        <v>9</v>
      </c>
      <c r="I22" s="16">
        <v>41407</v>
      </c>
      <c r="J22" s="17">
        <v>5.702886599999999</v>
      </c>
      <c r="K22" s="17">
        <f>1.005*J22</f>
        <v>5.731401032999999</v>
      </c>
      <c r="L22" s="17">
        <f>AVERAGE(J22:K22)</f>
        <v>5.717143816499999</v>
      </c>
    </row>
    <row r="23" spans="2:12" ht="15">
      <c r="B23" s="3" t="s">
        <v>10</v>
      </c>
      <c r="C23" s="16">
        <v>41408</v>
      </c>
      <c r="D23" s="17">
        <v>4.398</v>
      </c>
      <c r="E23" s="17">
        <f>1.005*D23</f>
        <v>4.419989999999999</v>
      </c>
      <c r="F23" s="17">
        <f>AVERAGE(D23:E23)</f>
        <v>4.408994999999999</v>
      </c>
      <c r="G23" s="2"/>
      <c r="H23" s="3" t="s">
        <v>10</v>
      </c>
      <c r="I23" s="16">
        <v>41408</v>
      </c>
      <c r="J23" s="17">
        <v>5.7235572</v>
      </c>
      <c r="K23" s="17">
        <f>1.005*J23</f>
        <v>5.752174985999999</v>
      </c>
      <c r="L23" s="17">
        <f>AVERAGE(J23:K23)</f>
        <v>5.737866092999999</v>
      </c>
    </row>
    <row r="24" spans="2:12" ht="15">
      <c r="B24" s="3" t="s">
        <v>11</v>
      </c>
      <c r="C24" s="16">
        <v>41409</v>
      </c>
      <c r="D24" s="17">
        <v>4.398</v>
      </c>
      <c r="E24" s="17">
        <f>1.005*D24</f>
        <v>4.419989999999999</v>
      </c>
      <c r="F24" s="17">
        <f>AVERAGE(D24:E24)</f>
        <v>4.408994999999999</v>
      </c>
      <c r="G24" s="2"/>
      <c r="H24" s="3" t="s">
        <v>11</v>
      </c>
      <c r="I24" s="16">
        <v>41409</v>
      </c>
      <c r="J24" s="17">
        <v>5.6901323999999995</v>
      </c>
      <c r="K24" s="17">
        <f>1.005*J24</f>
        <v>5.718583061999999</v>
      </c>
      <c r="L24" s="17">
        <f>AVERAGE(J24:K24)</f>
        <v>5.704357730999999</v>
      </c>
    </row>
    <row r="25" spans="2:12" s="1" customFormat="1" ht="15">
      <c r="B25" s="3" t="s">
        <v>12</v>
      </c>
      <c r="C25" s="16">
        <v>41410</v>
      </c>
      <c r="D25" s="17">
        <v>4.398</v>
      </c>
      <c r="E25" s="17">
        <f>1.005*D25</f>
        <v>4.419989999999999</v>
      </c>
      <c r="F25" s="17">
        <f>AVERAGE(D25:E25)</f>
        <v>4.408994999999999</v>
      </c>
      <c r="G25" s="2"/>
      <c r="H25" s="3" t="s">
        <v>12</v>
      </c>
      <c r="I25" s="16">
        <v>41410</v>
      </c>
      <c r="J25" s="17">
        <v>5.6615454</v>
      </c>
      <c r="K25" s="17">
        <f>1.005*J25</f>
        <v>5.689853126999999</v>
      </c>
      <c r="L25" s="17">
        <f>AVERAGE(J25:K25)</f>
        <v>5.675699263499999</v>
      </c>
    </row>
    <row r="26" spans="2:12" ht="15">
      <c r="B26" s="9" t="s">
        <v>14</v>
      </c>
      <c r="C26" s="10">
        <v>41411</v>
      </c>
      <c r="D26" s="11"/>
      <c r="E26" s="11"/>
      <c r="F26" s="11"/>
      <c r="G26" s="2"/>
      <c r="H26" s="9" t="s">
        <v>14</v>
      </c>
      <c r="I26" s="10">
        <v>41411</v>
      </c>
      <c r="J26" s="11"/>
      <c r="K26" s="11"/>
      <c r="L26" s="11"/>
    </row>
    <row r="27" spans="2:12" s="1" customFormat="1" ht="15">
      <c r="B27" s="9" t="s">
        <v>13</v>
      </c>
      <c r="C27" s="10">
        <v>41412</v>
      </c>
      <c r="D27" s="11"/>
      <c r="E27" s="11"/>
      <c r="F27" s="11"/>
      <c r="G27" s="2"/>
      <c r="H27" s="9" t="s">
        <v>13</v>
      </c>
      <c r="I27" s="10">
        <v>41412</v>
      </c>
      <c r="J27" s="11"/>
      <c r="K27" s="11"/>
      <c r="L27" s="11"/>
    </row>
    <row r="28" spans="2:12" ht="15">
      <c r="B28" s="3" t="s">
        <v>8</v>
      </c>
      <c r="C28" s="16">
        <v>41413</v>
      </c>
      <c r="D28" s="17">
        <v>4.398</v>
      </c>
      <c r="E28" s="17">
        <f>1.005*D28</f>
        <v>4.419989999999999</v>
      </c>
      <c r="F28" s="17">
        <f>AVERAGE(D28:E28)</f>
        <v>4.408994999999999</v>
      </c>
      <c r="G28" s="2"/>
      <c r="H28" s="3" t="s">
        <v>8</v>
      </c>
      <c r="I28" s="16">
        <v>41413</v>
      </c>
      <c r="J28" s="17">
        <v>5.647031999999999</v>
      </c>
      <c r="K28" s="17">
        <f>1.005*J28</f>
        <v>5.675267159999999</v>
      </c>
      <c r="L28" s="17">
        <f>AVERAGE(J28:K28)</f>
        <v>5.661149579999999</v>
      </c>
    </row>
    <row r="29" spans="2:12" s="1" customFormat="1" ht="15">
      <c r="B29" s="3" t="s">
        <v>9</v>
      </c>
      <c r="C29" s="16">
        <v>41414</v>
      </c>
      <c r="D29" s="17">
        <v>4.398</v>
      </c>
      <c r="E29" s="17">
        <f>1.005*D29</f>
        <v>4.419989999999999</v>
      </c>
      <c r="F29" s="17">
        <f>AVERAGE(D29:E29)</f>
        <v>4.408994999999999</v>
      </c>
      <c r="G29" s="2"/>
      <c r="H29" s="3" t="s">
        <v>9</v>
      </c>
      <c r="I29" s="16">
        <v>41414</v>
      </c>
      <c r="J29" s="17">
        <v>5.6496708</v>
      </c>
      <c r="K29" s="17">
        <f>1.005*J29</f>
        <v>5.677919154</v>
      </c>
      <c r="L29" s="17">
        <f>AVERAGE(J29:K29)</f>
        <v>5.663794977</v>
      </c>
    </row>
    <row r="30" spans="2:12" ht="15">
      <c r="B30" s="3" t="s">
        <v>10</v>
      </c>
      <c r="C30" s="16">
        <v>41415</v>
      </c>
      <c r="D30" s="17">
        <v>4.398</v>
      </c>
      <c r="E30" s="17">
        <f>1.005*D30</f>
        <v>4.419989999999999</v>
      </c>
      <c r="F30" s="17">
        <f>AVERAGE(D30:E30)</f>
        <v>4.408994999999999</v>
      </c>
      <c r="G30" s="2"/>
      <c r="H30" s="3" t="s">
        <v>10</v>
      </c>
      <c r="I30" s="16">
        <v>41415</v>
      </c>
      <c r="J30" s="17">
        <v>5.6685822</v>
      </c>
      <c r="K30" s="17">
        <f>1.005*J30</f>
        <v>5.696925111</v>
      </c>
      <c r="L30" s="17">
        <f>AVERAGE(J30:K30)</f>
        <v>5.6827536555</v>
      </c>
    </row>
    <row r="31" spans="2:12" ht="15">
      <c r="B31" s="3" t="s">
        <v>11</v>
      </c>
      <c r="C31" s="16">
        <v>41416</v>
      </c>
      <c r="D31" s="17">
        <v>4.398</v>
      </c>
      <c r="E31" s="17">
        <f>1.005*D31</f>
        <v>4.419989999999999</v>
      </c>
      <c r="F31" s="17">
        <f>AVERAGE(D31:E31)</f>
        <v>4.408994999999999</v>
      </c>
      <c r="G31" s="2"/>
      <c r="H31" s="3" t="s">
        <v>11</v>
      </c>
      <c r="I31" s="16">
        <v>41416</v>
      </c>
      <c r="J31" s="17">
        <v>5.6817762</v>
      </c>
      <c r="K31" s="17">
        <f>1.005*J31</f>
        <v>5.710185081</v>
      </c>
      <c r="L31" s="17">
        <f>AVERAGE(J31:K31)</f>
        <v>5.6959806405</v>
      </c>
    </row>
    <row r="32" spans="2:12" s="1" customFormat="1" ht="15">
      <c r="B32" s="3" t="s">
        <v>12</v>
      </c>
      <c r="C32" s="16">
        <v>41417</v>
      </c>
      <c r="D32" s="17">
        <v>4.398</v>
      </c>
      <c r="E32" s="17">
        <f>1.005*D32</f>
        <v>4.419989999999999</v>
      </c>
      <c r="F32" s="17">
        <f>AVERAGE(D32:E32)</f>
        <v>4.408994999999999</v>
      </c>
      <c r="G32" s="2"/>
      <c r="H32" s="3" t="s">
        <v>12</v>
      </c>
      <c r="I32" s="16">
        <v>41417</v>
      </c>
      <c r="J32" s="17">
        <v>5.6527494</v>
      </c>
      <c r="K32" s="17">
        <f>1.005*J32</f>
        <v>5.681013147</v>
      </c>
      <c r="L32" s="17">
        <f>AVERAGE(J32:K32)</f>
        <v>5.6668812735</v>
      </c>
    </row>
    <row r="33" spans="2:12" ht="15">
      <c r="B33" s="9" t="s">
        <v>14</v>
      </c>
      <c r="C33" s="10">
        <v>41418</v>
      </c>
      <c r="D33" s="11"/>
      <c r="E33" s="11"/>
      <c r="F33" s="11"/>
      <c r="G33" s="2"/>
      <c r="H33" s="9" t="s">
        <v>14</v>
      </c>
      <c r="I33" s="10">
        <v>41418</v>
      </c>
      <c r="J33" s="11"/>
      <c r="K33" s="11"/>
      <c r="L33" s="11"/>
    </row>
    <row r="34" spans="2:12" ht="15">
      <c r="B34" s="9" t="s">
        <v>13</v>
      </c>
      <c r="C34" s="10">
        <v>41419</v>
      </c>
      <c r="D34" s="11"/>
      <c r="E34" s="11"/>
      <c r="F34" s="11"/>
      <c r="G34" s="2"/>
      <c r="H34" s="9" t="s">
        <v>13</v>
      </c>
      <c r="I34" s="10">
        <v>41419</v>
      </c>
      <c r="J34" s="11"/>
      <c r="K34" s="11"/>
      <c r="L34" s="11"/>
    </row>
    <row r="35" spans="2:12" ht="15">
      <c r="B35" s="3" t="s">
        <v>8</v>
      </c>
      <c r="C35" s="16">
        <v>41420</v>
      </c>
      <c r="D35" s="17">
        <v>4.398</v>
      </c>
      <c r="E35" s="17">
        <f>1.005*D35</f>
        <v>4.419989999999999</v>
      </c>
      <c r="F35" s="17">
        <f>AVERAGE(D35:E35)</f>
        <v>4.408994999999999</v>
      </c>
      <c r="G35" s="2"/>
      <c r="H35" s="3" t="s">
        <v>8</v>
      </c>
      <c r="I35" s="16">
        <v>41420</v>
      </c>
      <c r="J35" s="17">
        <v>5.6883732</v>
      </c>
      <c r="K35" s="17">
        <f>1.005*J35</f>
        <v>5.716815066</v>
      </c>
      <c r="L35" s="17">
        <f>AVERAGE(J35:K35)</f>
        <v>5.702594133</v>
      </c>
    </row>
    <row r="36" spans="2:12" s="1" customFormat="1" ht="15">
      <c r="B36" s="3" t="s">
        <v>9</v>
      </c>
      <c r="C36" s="16">
        <v>41421</v>
      </c>
      <c r="D36" s="17">
        <v>4.398</v>
      </c>
      <c r="E36" s="17">
        <f>1.005*D36</f>
        <v>4.419989999999999</v>
      </c>
      <c r="F36" s="17">
        <f>AVERAGE(D36:E36)</f>
        <v>4.408994999999999</v>
      </c>
      <c r="G36" s="2"/>
      <c r="H36" s="3" t="s">
        <v>9</v>
      </c>
      <c r="I36" s="16">
        <v>41421</v>
      </c>
      <c r="J36" s="17">
        <v>5.6883732</v>
      </c>
      <c r="K36" s="17">
        <f>1.005*J36</f>
        <v>5.716815066</v>
      </c>
      <c r="L36" s="17">
        <f>AVERAGE(J36:K36)</f>
        <v>5.702594133</v>
      </c>
    </row>
    <row r="37" spans="2:12" s="1" customFormat="1" ht="15">
      <c r="B37" s="3" t="s">
        <v>10</v>
      </c>
      <c r="C37" s="16">
        <v>41422</v>
      </c>
      <c r="D37" s="17">
        <v>4.398</v>
      </c>
      <c r="E37" s="17">
        <f>1.005*D37</f>
        <v>4.419989999999999</v>
      </c>
      <c r="F37" s="17">
        <f>AVERAGE(D37:E37)</f>
        <v>4.408994999999999</v>
      </c>
      <c r="G37" s="2"/>
      <c r="H37" s="3" t="s">
        <v>10</v>
      </c>
      <c r="I37" s="16">
        <v>41422</v>
      </c>
      <c r="J37" s="17">
        <v>5.681336399999999</v>
      </c>
      <c r="K37" s="17">
        <f>1.005*J37</f>
        <v>5.709743081999998</v>
      </c>
      <c r="L37" s="17">
        <f>AVERAGE(J37:K37)</f>
        <v>5.695539740999999</v>
      </c>
    </row>
    <row r="38" spans="2:12" ht="15">
      <c r="B38" s="3" t="s">
        <v>11</v>
      </c>
      <c r="C38" s="16">
        <v>41423</v>
      </c>
      <c r="D38" s="17">
        <v>4.398</v>
      </c>
      <c r="E38" s="17">
        <f>1.005*D38</f>
        <v>4.419989999999999</v>
      </c>
      <c r="F38" s="17">
        <f>AVERAGE(D38:E38)</f>
        <v>4.408994999999999</v>
      </c>
      <c r="G38" s="2"/>
      <c r="H38" s="3" t="s">
        <v>11</v>
      </c>
      <c r="I38" s="16">
        <v>41423</v>
      </c>
      <c r="J38" s="17">
        <v>5.654508600000001</v>
      </c>
      <c r="K38" s="17">
        <f>1.005*J38</f>
        <v>5.682781143</v>
      </c>
      <c r="L38" s="17">
        <f>AVERAGE(J38:K38)</f>
        <v>5.6686448715</v>
      </c>
    </row>
    <row r="39" spans="2:12" s="1" customFormat="1" ht="15">
      <c r="B39" s="3" t="s">
        <v>12</v>
      </c>
      <c r="C39" s="16">
        <v>41424</v>
      </c>
      <c r="D39" s="17">
        <v>4.398</v>
      </c>
      <c r="E39" s="17">
        <f>1.005*D39</f>
        <v>4.419989999999999</v>
      </c>
      <c r="F39" s="17">
        <f>AVERAGE(D39:E39)</f>
        <v>4.408994999999999</v>
      </c>
      <c r="G39" s="2"/>
      <c r="H39" s="3" t="s">
        <v>12</v>
      </c>
      <c r="I39" s="16">
        <v>41424</v>
      </c>
      <c r="J39" s="17">
        <v>5.7011274</v>
      </c>
      <c r="K39" s="17">
        <f>1.005*J39</f>
        <v>5.729633036999999</v>
      </c>
      <c r="L39" s="17">
        <f>AVERAGE(J39:K39)</f>
        <v>5.7153802185</v>
      </c>
    </row>
    <row r="40" spans="2:12" ht="15">
      <c r="B40" s="3" t="s">
        <v>7</v>
      </c>
      <c r="C40" s="6"/>
      <c r="D40" s="14">
        <f>AVERAGE(D10:D39)</f>
        <v>4.397999999999997</v>
      </c>
      <c r="E40" s="14">
        <f>AVERAGE(E10:E39)</f>
        <v>4.419989999999999</v>
      </c>
      <c r="F40" s="14">
        <f>AVERAGE(F10:F39)</f>
        <v>4.408995</v>
      </c>
      <c r="G40" s="1"/>
      <c r="H40" s="3" t="s">
        <v>7</v>
      </c>
      <c r="I40" s="6"/>
      <c r="J40" s="14">
        <f>AVERAGE(J10:J39)</f>
        <v>5.71060309090909</v>
      </c>
      <c r="K40" s="14">
        <f>AVERAGE(K10:K39)</f>
        <v>5.7391561063636365</v>
      </c>
      <c r="L40" s="14">
        <f>AVERAGE(L10:L39)</f>
        <v>5.724879598636363</v>
      </c>
    </row>
    <row r="41" spans="2:12" ht="15">
      <c r="B41" s="1"/>
      <c r="C41" s="5"/>
      <c r="D41" s="5"/>
      <c r="E41" s="5"/>
      <c r="F41" s="5"/>
      <c r="G41" s="1"/>
      <c r="H41" s="1"/>
      <c r="I41" s="5"/>
      <c r="J41" s="5"/>
      <c r="K41" s="5"/>
      <c r="L41" s="5"/>
    </row>
    <row r="42" ht="15">
      <c r="J42" s="1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abdelrahim.khalifa</dc:creator>
  <cp:keywords/>
  <dc:description/>
  <cp:lastModifiedBy>Rajia.Mohamed</cp:lastModifiedBy>
  <dcterms:created xsi:type="dcterms:W3CDTF">2011-09-15T06:46:43Z</dcterms:created>
  <dcterms:modified xsi:type="dcterms:W3CDTF">2013-07-04T11:08:48Z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